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style1.xml" ContentType="application/vnd.ms-office.chartstyle+xml"/>
  <Override PartName="/xl/charts/colors1.xml" ContentType="application/vnd.ms-office.chartcolorstyle+xml"/>
  <Override PartName="/xl/charts/style2.xml" ContentType="application/vnd.ms-office.chartstyle+xml"/>
  <Override PartName="/xl/charts/colors2.xml" ContentType="application/vnd.ms-office.chartcolorstyle+xml"/>
  <Override PartName="/xl/charts/style3.xml" ContentType="application/vnd.ms-office.chartstyle+xml"/>
  <Override PartName="/xl/charts/colors3.xml" ContentType="application/vnd.ms-office.chartcolorstyle+xml"/>
  <Override PartName="/xl/charts/style4.xml" ContentType="application/vnd.ms-office.chartstyle+xml"/>
  <Override PartName="/xl/charts/colors4.xml" ContentType="application/vnd.ms-office.chartcolorstyle+xml"/>
  <Override PartName="/xl/charts/style5.xml" ContentType="application/vnd.ms-office.chartstyle+xml"/>
  <Override PartName="/xl/charts/colors5.xml" ContentType="application/vnd.ms-office.chartcolorstyle+xml"/>
  <Override PartName="/xl/charts/style6.xml" ContentType="application/vnd.ms-office.chartstyle+xml"/>
  <Override PartName="/xl/charts/colors6.xml" ContentType="application/vnd.ms-office.chartcolorstyle+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4709"/>
  <workbookPr codeName="ThisWorkbook" autoCompressPictures="0"/>
  <bookViews>
    <workbookView xWindow="0" yWindow="0" windowWidth="25600" windowHeight="14260" activeTab="3"/>
  </bookViews>
  <sheets>
    <sheet name="INICIO" sheetId="3" r:id="rId1"/>
    <sheet name="MARCO CONCEPTUAL" sheetId="4" r:id="rId2"/>
    <sheet name="DIAGNOSTICO" sheetId="1" r:id="rId3"/>
    <sheet name="RESULTADOS " sheetId="8" r:id="rId4"/>
    <sheet name="R1" sheetId="9" r:id="rId5"/>
    <sheet name="R2" sheetId="10" r:id="rId6"/>
    <sheet name="R3" sheetId="11" r:id="rId7"/>
    <sheet name="R4" sheetId="12" r:id="rId8"/>
    <sheet name="R5" sheetId="13" r:id="rId9"/>
  </sheets>
  <externalReferences>
    <externalReference r:id="rId10"/>
  </externalReferences>
  <definedNames>
    <definedName name="_ftn1" localSheetId="1">'MARCO CONCEPTUAL'!#REF!</definedName>
    <definedName name="_ftn10" localSheetId="1">'MARCO CONCEPTUAL'!#REF!</definedName>
    <definedName name="_ftn11" localSheetId="1">'MARCO CONCEPTUAL'!#REF!</definedName>
    <definedName name="_ftn12" localSheetId="1">'MARCO CONCEPTUAL'!#REF!</definedName>
    <definedName name="_ftn13" localSheetId="1">'MARCO CONCEPTUAL'!#REF!</definedName>
    <definedName name="_ftn14" localSheetId="1">'MARCO CONCEPTUAL'!#REF!</definedName>
    <definedName name="_ftn15" localSheetId="1">'MARCO CONCEPTUAL'!#REF!</definedName>
    <definedName name="_ftn16" localSheetId="1">'MARCO CONCEPTUAL'!#REF!</definedName>
    <definedName name="_ftn17" localSheetId="1">'MARCO CONCEPTUAL'!#REF!</definedName>
    <definedName name="_ftn18" localSheetId="1">'MARCO CONCEPTUAL'!#REF!</definedName>
    <definedName name="_ftn19" localSheetId="1">'MARCO CONCEPTUAL'!#REF!</definedName>
    <definedName name="_ftn2" localSheetId="1">'MARCO CONCEPTUAL'!#REF!</definedName>
    <definedName name="_ftn3" localSheetId="1">'MARCO CONCEPTUAL'!#REF!</definedName>
    <definedName name="_ftn4" localSheetId="1">'MARCO CONCEPTUAL'!#REF!</definedName>
    <definedName name="_ftn5" localSheetId="1">'MARCO CONCEPTUAL'!#REF!</definedName>
    <definedName name="_ftn6" localSheetId="1">'MARCO CONCEPTUAL'!#REF!</definedName>
    <definedName name="_ftn7" localSheetId="1">'MARCO CONCEPTUAL'!#REF!</definedName>
    <definedName name="_ftn8" localSheetId="1">'MARCO CONCEPTUAL'!#REF!</definedName>
    <definedName name="_ftn9" localSheetId="1">'MARCO CONCEPTUAL'!#REF!</definedName>
    <definedName name="_ftnref1" localSheetId="1">'MARCO CONCEPTUAL'!#REF!</definedName>
    <definedName name="_ftnref10" localSheetId="1">'MARCO CONCEPTUAL'!#REF!</definedName>
    <definedName name="_ftnref11" localSheetId="1">'MARCO CONCEPTUAL'!#REF!</definedName>
    <definedName name="_ftnref12" localSheetId="1">'MARCO CONCEPTUAL'!#REF!</definedName>
    <definedName name="_ftnref13" localSheetId="1">'MARCO CONCEPTUAL'!#REF!</definedName>
    <definedName name="_ftnref14" localSheetId="1">'MARCO CONCEPTUAL'!#REF!</definedName>
    <definedName name="_ftnref15" localSheetId="1">'MARCO CONCEPTUAL'!#REF!</definedName>
    <definedName name="_ftnref16" localSheetId="1">'MARCO CONCEPTUAL'!#REF!</definedName>
    <definedName name="_ftnref17" localSheetId="1">'MARCO CONCEPTUAL'!#REF!</definedName>
    <definedName name="_ftnref18" localSheetId="1">'MARCO CONCEPTUAL'!#REF!</definedName>
    <definedName name="_ftnref19" localSheetId="1">'MARCO CONCEPTUAL'!#REF!</definedName>
    <definedName name="_ftnref2" localSheetId="1">'MARCO CONCEPTUAL'!#REF!</definedName>
    <definedName name="_ftnref3" localSheetId="1">'MARCO CONCEPTUAL'!#REF!</definedName>
    <definedName name="_ftnref4" localSheetId="1">'MARCO CONCEPTUAL'!#REF!</definedName>
    <definedName name="_ftnref5" localSheetId="1">'MARCO CONCEPTUAL'!#REF!</definedName>
    <definedName name="_ftnref6" localSheetId="1">'MARCO CONCEPTUAL'!#REF!</definedName>
    <definedName name="_ftnref7" localSheetId="1">'MARCO CONCEPTUAL'!#REF!</definedName>
    <definedName name="_ftnref8" localSheetId="1">'MARCO CONCEPTUAL'!#REF!</definedName>
    <definedName name="_ftnref9" localSheetId="1">'MARCO CONCEPTUAL'!#REF!</definedName>
    <definedName name="SINO">[1]Listas!$A$1:$A$2</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42" i="13" l="1"/>
  <c r="D41" i="13"/>
  <c r="D40" i="13"/>
  <c r="D37" i="12"/>
  <c r="D36" i="12"/>
  <c r="D35" i="12"/>
  <c r="D34" i="12"/>
  <c r="D33" i="12"/>
  <c r="D32" i="12"/>
  <c r="D31" i="12"/>
  <c r="C40" i="11"/>
  <c r="C39" i="11"/>
  <c r="C38" i="11"/>
  <c r="C37" i="11"/>
  <c r="C36" i="11"/>
  <c r="C35" i="11"/>
  <c r="C34" i="11"/>
  <c r="C33" i="11"/>
  <c r="C31" i="10"/>
  <c r="C30" i="10"/>
  <c r="C29" i="10"/>
  <c r="C28" i="10"/>
  <c r="C27" i="10"/>
  <c r="C26" i="10"/>
  <c r="C20" i="9"/>
  <c r="C19" i="9"/>
  <c r="C18" i="9"/>
  <c r="C17" i="9"/>
  <c r="C16" i="9"/>
  <c r="C14" i="9"/>
  <c r="G8" i="1"/>
  <c r="G10" i="1"/>
  <c r="G11" i="1"/>
  <c r="G12" i="1"/>
  <c r="G13" i="1"/>
  <c r="G14" i="1"/>
  <c r="B35" i="8"/>
  <c r="G15" i="1"/>
  <c r="G16" i="1"/>
  <c r="G17" i="1"/>
  <c r="G18" i="1"/>
  <c r="G19" i="1"/>
  <c r="G20" i="1"/>
  <c r="B36" i="8"/>
  <c r="G36" i="1"/>
  <c r="G37" i="1"/>
  <c r="G38" i="1"/>
  <c r="B39" i="8"/>
  <c r="G29" i="1"/>
  <c r="G30" i="1"/>
  <c r="G31" i="1"/>
  <c r="G32" i="1"/>
  <c r="G33" i="1"/>
  <c r="G34" i="1"/>
  <c r="G35" i="1"/>
  <c r="B38" i="8"/>
  <c r="G21" i="1"/>
  <c r="G22" i="1"/>
  <c r="G23" i="1"/>
  <c r="G24" i="1"/>
  <c r="G25" i="1"/>
  <c r="G26" i="1"/>
  <c r="G27" i="1"/>
  <c r="G28" i="1"/>
  <c r="B37" i="8"/>
  <c r="A39" i="8"/>
  <c r="A38" i="8"/>
  <c r="A37" i="8"/>
  <c r="A36" i="8"/>
  <c r="A35" i="8"/>
</calcChain>
</file>

<file path=xl/sharedStrings.xml><?xml version="1.0" encoding="utf-8"?>
<sst xmlns="http://schemas.openxmlformats.org/spreadsheetml/2006/main" count="248" uniqueCount="129">
  <si>
    <t>Verde</t>
  </si>
  <si>
    <t>Amarillo</t>
  </si>
  <si>
    <t>Rojo</t>
  </si>
  <si>
    <t>Centro Regional para América Latina y el Caribe</t>
  </si>
  <si>
    <t xml:space="preserve">País: </t>
  </si>
  <si>
    <t xml:space="preserve">Institución: </t>
  </si>
  <si>
    <t>Si</t>
  </si>
  <si>
    <t>Programa de las Naciones Unidas para el Desarrollo</t>
  </si>
  <si>
    <t xml:space="preserve"> </t>
  </si>
  <si>
    <t>SI</t>
  </si>
  <si>
    <t>NO</t>
  </si>
  <si>
    <t>Area de Práctica de Género</t>
  </si>
  <si>
    <t xml:space="preserve">Se cuenta con un presupuesto etiquetado de género en la institución que incluye programas, servicios y proyectos a favor de la igualdad de género y el empoderamiento de las mujeres.        </t>
  </si>
  <si>
    <t xml:space="preserve">
Se tiene el 15% de inversión de la institución dedicada a la promoción de los derechos de las mujeres y la igualdad de género  
</t>
  </si>
  <si>
    <t>La toma de decisiones de las políticas, programas, proyectos y servicios están basadas en los datos desagregados por sexo, edad y étnico-racial arrojados por estos registros.</t>
  </si>
  <si>
    <t>ESTANDAR</t>
  </si>
  <si>
    <t xml:space="preserve">INDICADOR </t>
  </si>
  <si>
    <t xml:space="preserve">Se cuenta con un sistema  de desagregación de datos por sexo, edad y étnico-racial para medir programas, proyectos, servicios y metas que se usan periódicamente.  </t>
  </si>
  <si>
    <t xml:space="preserve">Se cuenta con una persona responsable o punto focal de género con dedicación parcial al tema   </t>
  </si>
  <si>
    <t>Se reportan resultados concretos con evidencias de su contribución a la coordinación interinstitucionales  y territoriales para la igualdad de género y los derechos de las mujeres.</t>
  </si>
  <si>
    <t xml:space="preserve">Se cuenta con una estrategia de comunicación interna y externa sensible a género que incluye imágenes y lenguaje no sexista implementada. </t>
  </si>
  <si>
    <t xml:space="preserve">1.2. Presupuesto dirigido a la promoción de los derechos humanos de las mujeres y la igualdad de género. </t>
  </si>
  <si>
    <t xml:space="preserve">1.3. Sistemas de información y uso de datos para la implementación de políticas, programas, proyectos y servicios de la institución. </t>
  </si>
  <si>
    <t>2.1. Mecanismos institucionales de género integrados en la estructura institucional.</t>
  </si>
  <si>
    <t xml:space="preserve">2.2. Contribución de la institución a la coordinación interinstitucional y territorial de la igualdad de género y los derechos de las mujeres. </t>
  </si>
  <si>
    <t xml:space="preserve">2.3. Las estrategias de comunicación interna y externa reflejan los compromisos institucionales con la igualdad de género y los derechos humanos de las mujeres. </t>
  </si>
  <si>
    <t xml:space="preserve">2. ARQUITECTURA E INSTITUCIONALIZACIÓN DE LA IGUALDAD DE GÉNERO </t>
  </si>
  <si>
    <t xml:space="preserve">3. CAPACIDADES PARA LA IGUALDAD DE GÉNERO </t>
  </si>
  <si>
    <t xml:space="preserve">4. AMBIENTES LABORALES PARA LA IGUALDAD DE GÉNERO </t>
  </si>
  <si>
    <t>5. PARTICIPACIÓN, ALIANZAS Y RENDICIÓN DE CUENTAS PARA LA IGUALDAD DE GÉNERO</t>
  </si>
  <si>
    <t xml:space="preserve">Autoevalúe en 15 minutos sus capacidades institucionales para la igualdad de género en su Institución </t>
  </si>
  <si>
    <t xml:space="preserve">Se cuenta con una participación en instancias interinstitucionales y territoriales para contribuir al logro de la igualdad de género y los derechos de las mujeres. </t>
  </si>
  <si>
    <t xml:space="preserve">3.1. Alta dirección de la institución  comprometida con la igualdad de género y los derechos humanos de las mujeres. </t>
  </si>
  <si>
    <t xml:space="preserve">3.2. La institución tiene las capacidades técnicas </t>
  </si>
  <si>
    <t>3.3. Objetivos institucionales de paridad de género son implementados</t>
  </si>
  <si>
    <t xml:space="preserve">4.2 La gestión de RRHH incorpora la perspectiva de género en todos sus aspectos  </t>
  </si>
  <si>
    <t>4.3. Políticas de la vida laboral y familiar con corresponsabilidad implementadas</t>
  </si>
  <si>
    <t xml:space="preserve">Se cuenta con  comunicaciones internas y una externa sobre igualdad de género y derechos de las mujeres  en el último año realizadas por la Alta dirección de la institución.  </t>
  </si>
  <si>
    <t xml:space="preserve">Se cuenta con un registro de su personal (en todos los niveles y tipos de contratación) desagregados por sexo. 
</t>
  </si>
  <si>
    <t xml:space="preserve">Se cuenta con medidas internas para garantizar el acceso igualitario de las mujeres a todos los niveles institucionales. </t>
  </si>
  <si>
    <t>Se cuenta con un diagnóstico de los procesos de reclutamiento y selección, desarrollo profesional y de carrera y políticas salariales desde una perspectiva de género y no discriminación.</t>
  </si>
  <si>
    <t xml:space="preserve">Se cuenta con un plan de acción implementado, todos sus procesos de selección incluyen una perspectiva de género, se conoce la brecha salarial y promueve a más mujeres dentro de su estructura. </t>
  </si>
  <si>
    <t xml:space="preserve">Se cuenta con el plan de acción a favor de la conciliación de la vida familiar y laboral con corresponsabilidad implementado y desarrollado que incluya una campaña interna para favorecer la incorporación de los hombres en el trabajo doméstico no remunerado y de cuidados </t>
  </si>
  <si>
    <t xml:space="preserve">5.1. Mecanismos de participación ciudadana  institucionalizados </t>
  </si>
  <si>
    <t>5.2. La institución desarrolla alianzas estratégicas para la igualdad de género y los derechos de las mujeres</t>
  </si>
  <si>
    <t>Se cuenta con una  reunión al año con la sociedad civil y de organizaciones de mujeres y feministas y establecen una ruta de acción para la implementación de los programas, proyectos, y servicios</t>
  </si>
  <si>
    <t xml:space="preserve">Centro Regional del PNUD </t>
  </si>
  <si>
    <t xml:space="preserve">para America Latina y el Caribe </t>
  </si>
  <si>
    <t>1. PLANIFICACIÓN PARA LA IGUALDAD DE GÉNERO</t>
  </si>
  <si>
    <t>Enfoque de la Dimensión</t>
  </si>
  <si>
    <t>Estrategia de Montevideo y ODS</t>
  </si>
  <si>
    <t xml:space="preserve">El eje 1 de la Estrategia de Montevideo sobre marcos normativos con las medidas 1a a la 1m se refiere a le necesidad de incorporar la igualdad de género y los derechos de las mujeres transversalmente en los planes nacionales de desarrollo e instrumentos de planificación, diseñar y ejecutar planes de igualdad de género con metas comprometidas en los distintos sectores y niveles de gobierno y sobre todo incorporar los compromisos asumidos por los Gobiernos en la Agenda Regional de Género y la Agenda 2030 para el Desarrollo Sostenible y sus Objetivos de Desarrollo Sostenible, en políticas, planes y programas nacionales, sub-nacionales y locales.  </t>
  </si>
  <si>
    <t>RESULTADO 1.Instituciones capaces de planificar, asignar recursos financieros, monitorear y evaluar los avances de la igualdad de género en el marco de las políticas y programas dirigidos a implementar la Agenda 2030.</t>
  </si>
  <si>
    <t>2. ARQUITECTURA E INSTITUCIONALIZACIÓN DE LA IGUALDAD DE GÉNERO</t>
  </si>
  <si>
    <t>El rol de los Mecanismos para el Adelanto de las Mujeres (MAM), sus capacidades, jerarquía y recursos son clave para liderar las estrategias de avance hacia la igualdad de género. Junto con ello, las instituciones públicas deben establecer unidades  de género o equipos para supervisar y coordinar la incorporación de las cuestiones de igualdad de género en todos los aspectos del trabajo institucional.</t>
  </si>
  <si>
    <t xml:space="preserve">Ya que la igualdad de género involucra a diversos sectores, la coordinación entre las diferentes instituciones sectoriales y entre los distintos niveles territoriales  es clave para avanzar en reducción de las desigualdades de género y garantizar la sinergia y la colaboración dentro y entre las instituciones y sectores. </t>
  </si>
  <si>
    <t xml:space="preserve">Estrategia de Montevideo </t>
  </si>
  <si>
    <t xml:space="preserve">En el Eje 2 sobre Institucionalidad, las medidas 2a a la 2e se refieren a impulsar la creación y consolidación de las instancias para la igualdad de género y los derechos de las mujeres en los ministerios sectoriales, gobiernos sub-nacionales, municipales y locales, el Poder Legislativo y el Poder Judicial, dotándolas de recursos humanos, técnicos y políticos, así como de un presupuesto específico. </t>
  </si>
  <si>
    <t>Dichas medidas señalan también la necesidad de establecer instancias gubernamentales permanentes de coordinación intersectorial e interinstitucional, con mandato, división de tareas, asignación de recursos y planes de trabajo específicos que garanticen la implementación de los ODS desde una jerarquía política alta y con margen de competencias en distintos niveles del estado favoreciendo la coordinación sectorial y entre los diferentes niveles del territorio.</t>
  </si>
  <si>
    <r>
      <t>RESULTADO 2. Estructuras y arquitecturas institucionales inclusivas basadas en la igualdad de género y la no discriminación</t>
    </r>
    <r>
      <rPr>
        <sz val="10"/>
        <color rgb="FF000000"/>
        <rFont val="Calibri"/>
        <family val="2"/>
      </rPr>
      <t xml:space="preserve">. </t>
    </r>
  </si>
  <si>
    <t xml:space="preserve">Es primordial que el personal de las instituciones públicas cuente con las capacidades necesarias para incorporar la igualdad de género en las políticas, en el trabajo institucional y en una arquitectura de recursos humanos paritaria. </t>
  </si>
  <si>
    <t>Para lograrlo se requiere que las y los tomadores de decisión del Estado muestren un compromiso real y concreto con la igualdad de género.</t>
  </si>
  <si>
    <t>Asimismo, se necesita que las instituciones garanticen que las y los servidores públicos cuentan con los conocimientos y habilidades en el manejo de la terminología, los conceptos  y la metodología para incorporar la perspectiva de género en las políticas públicas.</t>
  </si>
  <si>
    <t xml:space="preserve">En el Eje 4 sobre la construcción y fortalecimiento de capacidades estatales, las medidas 4a a la 4c  se refieren a diseñar e implementar planes de formación y capacitación continua en materia de igualdad de género, e interseccionalidad en todas las instituciones públicas e incorporar en los programas de formación continua del funcionariado público capacitación en materia de igualdad de género y derechos de las mujeres e interseccionalidad. </t>
  </si>
  <si>
    <t>Dichas medidas señalan también la necesidad de fortalecer las capacidades de liderazgo de las mujeres de todas las edades a fin de lograr su participación paritaria en los espacios de toma de decisión y, en particular, en cargos de alta jerarquía, directivos y técnicos.</t>
  </si>
  <si>
    <t>RESULTADO 3. Arquitectura de recursos humanos paritaria y personal de las instituciones públicas con capacidades para incorporar la igualdad de género en las políticas y en el trabajo institucional.</t>
  </si>
  <si>
    <t xml:space="preserve">Para cambiar las mentalidades y las culturas institucionales que favorezcan la igualdad de género y la no discriminación se requiere que las instituciones apliquen instrumentos que midan su propia sensibilidad de género, diagnostiquen la existencia de desigualdades internas y tomen acciones concretas para erradicarlas. Por ejemplo, las instituciones podrían aplicar políticas de recursos humanos sensibles al género, promover  la paridad interna, políticas de igualdad salarial y políticas de promoción y desarrollo de carrera. </t>
  </si>
  <si>
    <t xml:space="preserve">Al mismo tiempo es importante que las instituciones promueven activamente ambientes laborales que no toleren el acoso sexual y laboral, ni las discriminaciones múltiples y desarrollen políticas de corresponsabilidad de la vida laboral y familiar, y políticas de parentalidad en la institución. </t>
  </si>
  <si>
    <t xml:space="preserve">ODS </t>
  </si>
  <si>
    <t>Objetivo 16. Promover sociedades pacíficas e inclusivas para el desarrollo sostenible, facilitar el acceso a la justicia para todos y crear instituciones eficaces, responsables e inclusivas a todos los niveles.</t>
  </si>
  <si>
    <t>Metas:</t>
  </si>
  <si>
    <t>16.6 Crear instituciones eficaces, responsables y transparentes a todos los niveles.</t>
  </si>
  <si>
    <t>16.7 Garantizar la adopción de decisiones inclusivas, participativas y representativas que respondan a las necesidades a todos los niveles.</t>
  </si>
  <si>
    <t>RESULTADO 4. Ambientes laborales institucionales que favorezcan la igualdad de género y la no discriminación</t>
  </si>
  <si>
    <t>Las organizaciones de la sociedad civil y, en particular, las organizaciones de mujeres desempeñan un rol central, no solamente por señalar los nudos más importantes respecto de la igualdad de género sino también son un actor fundamental tanto en la formulación como en el seguimiento de las políticas, a la hora de denunciar su incumplimiento y asegurar que su implementación se lleve a cabo de acuerdo con los objetivos planteados.</t>
  </si>
  <si>
    <t>La existencia de mecanismos de diálogo entre la sociedad civil y el Estado es una condición necesaria no solamente para velar por el cumplimiento de la política, sino que además para discutir y establecer los pasos que es preciso seguir a fin de lograr un avance constante en favor de la igualdad de género.</t>
  </si>
  <si>
    <t>El eje 10 sobre monitoreo, evaluación y rendición de cuentas señala la importancia  de garantizar el acceso efectivo de las organizaciones de la sociedad civil a la información pública de modo que puedan cumplir con su rol de monitoreo de las políticas.</t>
  </si>
  <si>
    <t>El eje 10 sobre monitoreo, evaluación y rendición de cuentas y las medidas 10a a las 10g señalan la importancia de crear o fortalecer los sistemas de monitoreo que permitan evaluar el grado de implementación de las políticas y legislaciones sobre la igualdad de género y los derechos de las mujeres, fortalecer mecanismos de rendición de cuentas sobre los avances y el cumplimiento de la Agenda Regional de Género, la Agenda 2030 para el Desarrollo Sostenible.</t>
  </si>
  <si>
    <t xml:space="preserve">EXPLICACIÓN DE LAS SEIS DIMENSIONES DEL SELLO DE IGUALDAD DE GÉNERO EN EL SECTOR PÚBLICO </t>
  </si>
  <si>
    <t>HERRAMIENTA DE AUTO-DIAGNÓSTICO DEL SELLO DE IGUALDAD DE GÉNERO EN EL SECTOR PÚBLICO</t>
  </si>
  <si>
    <t xml:space="preserve">Se cuenta con un plan estratégico institucional de género armonizada con PNIG, PND                                                                                     </t>
  </si>
  <si>
    <t xml:space="preserve">1.1.    Plan estratégico de la institución para la política pública alineado al Plan Nacional de Igualdad (PNIG) y el Plan Nacional de Desarrollo (PND)  en el marco de la Agenda 2030                                                                 </t>
  </si>
  <si>
    <t xml:space="preserve">Se cuenta con programas, proyectos y servicios alineados con objetivos, metas e indicadores de género  que se monitorean y reportan periódicamente.       </t>
  </si>
  <si>
    <t>Se cuenta con un programa, política públicao legislación que contribuye a promover al menos 1 de las 3 autonomías (económica, política y física) en el marco de los indicadores de la Agenda 2030 de la temática de la institución.</t>
  </si>
  <si>
    <t xml:space="preserve">Se cuenta con una unidad o equipo de género  con los recursos humanos especializados, responde directamente a la más alta autoridad institucional, tiene dedicación full time, tiene un plan anual de trabajo (POA), presupuesto asignado y en implementación. </t>
  </si>
  <si>
    <t xml:space="preserve">Se cuenta con comunicaciones institucionales (internas y externas) que utilizan lenguaje e imágenes incluyente no sexista. 
</t>
  </si>
  <si>
    <t xml:space="preserve">Se han organizado actos públicos de la Alta Dirección con medios de prensa sobre la igualdad de género y derechos de las mujeres  en el último año. </t>
  </si>
  <si>
    <t>Se cuentan con al menos dos capacitaciones sobre igualdad de género y derechos de las mujeres realizadas  en el último año.</t>
  </si>
  <si>
    <t xml:space="preserve">Se cuenta con al menos una alianza con instituciones internas/externas especializadas en igualdad de género y empoderamiento de las mujeres realizada para desarrollar las capacidades institucionales necesarias. </t>
  </si>
  <si>
    <t xml:space="preserve">Diagnóstico de capacidades de género del personal con toma de decisión y plan de formación para la igualdad de género y empoderamiento de las mujeres. </t>
  </si>
  <si>
    <t>Se cuenta con un 50% de representación de mujeres en los gabinetes ministeriales comités institucionales de toma de decisiones.</t>
  </si>
  <si>
    <t>4.1. Los valores y la cultura institucional están comprometidos con un ambiente libre  discriminación por raza, edad, género, credo, orientación e identidad sexual tiene tolerancia cero al acoso sexual y laboral y a  la violencia contra las mujeres.</t>
  </si>
  <si>
    <t xml:space="preserve">Campañas de sensibilización de tolerancia cero con el acoso sexual y  laboral y la prevención de la violencia contra las mujeres y de género. </t>
  </si>
  <si>
    <t>Politica de tolerancia cero  y protocolo  para prevenir, atender  y sancionar la discriminación, el acoso sexual y laboral en el lugar de trabajo y la violencia contra las mujeres y de género.</t>
  </si>
  <si>
    <t>5. PARTICIPACIÓN, ALIANZAS Y RENDICIÓN DE CUENTAS 8</t>
  </si>
  <si>
    <t xml:space="preserve">Se cuenta con mecanismo institucionalizado de participación ciudadana activo, con representación de la sociedad civil y de organizaciones de mujeres y feministas para rendir cuentas. </t>
  </si>
  <si>
    <t xml:space="preserve">Se cuenta con al menos un aliado público, de cooperación o privado para hacer efectiva la implementación de la política para la igualdad de género y los derechos de las mujeres en su tema o sector </t>
  </si>
  <si>
    <t xml:space="preserve">Se cuenta con al menos un proyecto con aliados públicos, de cooperación o privados por la igualdad de género y los derechos de las mujeres financiado en su tema o sector. </t>
  </si>
  <si>
    <t xml:space="preserve">Se cuenta con comunicaciones internas que divulgan las políticas vigentes sobre conciliación de la vida familiar y laboral con corresponsabilidad  (licencias, horarios flexibles y servicios) y se ha realizado una encuesta de necesidades de cuidados del personal.  </t>
  </si>
  <si>
    <t xml:space="preserve">Se cuenta con al menos dos actividades internas  sobre comportamientos, roles y actitudes no sexistas y libre de discriminación, en el último año.  
</t>
  </si>
  <si>
    <t>Las políticas, los planes y los programas nacionales deberían integrar la perspectiva de género en todo el ciclo de la planificación. Para lograrlo, las instituciones deben contar en primer lugar con datos desagregados  por sexo,  y con mecanismos y procedimientos para asegurar que el análisis de género sea aplicado en el marco del reconocimiento de las desigualdades múltiples y diversas, basadas en las diferencias de clase, étnicas, de edades, orientaciones sexuales, migratorias, etc. Es fundamental que las entidades públicas cuenten con un presupuesto específico y adecuado para implementar las prioridades de género establecidas. La institución debe ser capaz de mostrar datos y evidencias de su contribución positiva a la igualdad de género y al empoderamiento de las mujeres en el país. Más allá de sus objetivos, lo que debe predominar son sus resultados e, incluso más, sus efectos en la superación de la desigualdad que se buscaba enfrentar. Los resultados deben ser vistos en términos de cambios en las relaciones de género, las familias, comunidades y entorno social. Por ello es importante comenzar a poner más énfasis en la fase de evaluación de las políticas. Las entidades públicas deberían desarrollar y fortalecer  un sistema de monitoreo y evaluación para dar seguimiento, reportar y evaluar sus políticas y programas. En dicho sistema deberían integrarse los objetivos de igualdad de género para garantizar que las instituciones estén demostrando su cumplimiento en esta materia.</t>
  </si>
  <si>
    <t xml:space="preserve">El indicador 5c del ODS 5y las medidas 5b, 5c y 5d de la Estrategia de Montevideo reconoce que los gobiernos desempeñan un papel significativo mediante la asignación de recursos para apoyar las políticas que contribuyen a lograr la igualdad de género, mejorando así los sistemas de rendición de cuentas y la gestión eficiente de los recursos públicos. </t>
  </si>
  <si>
    <r>
      <t xml:space="preserve">1. PLANIFICACIÓN PARA LA IGUALDAD DE GÉNERO </t>
    </r>
    <r>
      <rPr>
        <b/>
        <i/>
        <sz val="11"/>
        <color theme="0"/>
        <rFont val="Calibri"/>
        <family val="2"/>
        <scheme val="minor"/>
      </rPr>
      <t>(Planificación, financiación, monitoreo y evaluación de las políticas públicas)</t>
    </r>
  </si>
  <si>
    <t xml:space="preserve">Programas, proyectos y servicios alineados con objetivos, metas e indicadores de género  que se monitorean y reportan periódicamente.       </t>
  </si>
  <si>
    <t>Programa, política públicao legislación que contribuye a promover al menos 1 de las 3 autonomías (económica, política y física) en el marco de los indicadores de la Agenda 2030 de la temática de la institución.</t>
  </si>
  <si>
    <t xml:space="preserve">Presupuesto etiquetado de género en la institución que incluye programas, servicios y proyectos a favor de la igualdad de género y el empoderamiento de las mujeres.        </t>
  </si>
  <si>
    <t xml:space="preserve">Sistema  de desagregación de datos por sexo, edad y étnico-racial para medir programas, proyectos, servicios y metas que se usan periódicamente.  </t>
  </si>
  <si>
    <t xml:space="preserve">plan estratégico institucional de género armonizada con PNIG, PND                                                                                     </t>
  </si>
  <si>
    <t xml:space="preserve">solamente por sexo </t>
  </si>
  <si>
    <t>PRODOC DE PNUD</t>
  </si>
  <si>
    <t xml:space="preserve">Se está trabajando </t>
  </si>
  <si>
    <t xml:space="preserve">Comité Interinstitucional por Resolución Administrativa. Documento del SN. </t>
  </si>
  <si>
    <t xml:space="preserve">No aplica </t>
  </si>
  <si>
    <t xml:space="preserve">Reuniones de la Red y a las extraordinarias </t>
  </si>
  <si>
    <t xml:space="preserve">Se levanta un acta de las reuniones </t>
  </si>
  <si>
    <t xml:space="preserve">Comunicaciones se preocupa mucho por esto </t>
  </si>
  <si>
    <t xml:space="preserve">11 de febrero </t>
  </si>
  <si>
    <t xml:space="preserve">Café científicos y mujeres en ciencia </t>
  </si>
  <si>
    <t xml:space="preserve">Nos han hecho capacitaciones internas a la institución.  </t>
  </si>
  <si>
    <t xml:space="preserve">Convenio con INAMU + PRODOC </t>
  </si>
  <si>
    <t xml:space="preserve">Recursos Humanos lo tiene desagagregado por sexo y edad. </t>
  </si>
  <si>
    <t>más del 50%</t>
  </si>
  <si>
    <t>pedir a INAMU</t>
  </si>
  <si>
    <t xml:space="preserve">Ley 7 </t>
  </si>
  <si>
    <t xml:space="preserve">Se ha hecho de forma involuntaria </t>
  </si>
  <si>
    <t xml:space="preserve">RRHH hizo encuestas: COIF, lactancia, </t>
  </si>
  <si>
    <t xml:space="preserve">pedir a INAMU en el día del PADRE!! </t>
  </si>
  <si>
    <t>PRODOC</t>
  </si>
  <si>
    <t xml:space="preserve">Esto mismo.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</si>
</sst>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3" x14ac:knownFonts="1">
    <font>
      <sz val="10"/>
      <name val="Arial"/>
    </font>
    <font>
      <sz val="8"/>
      <name val="Arial"/>
    </font>
    <font>
      <sz val="10"/>
      <name val="Arial"/>
    </font>
    <font>
      <u/>
      <sz val="10"/>
      <color indexed="12"/>
      <name val="Century Gothic"/>
      <family val="2"/>
    </font>
    <font>
      <b/>
      <sz val="12"/>
      <name val="Calibri"/>
      <family val="2"/>
      <scheme val="minor"/>
    </font>
    <font>
      <sz val="10"/>
      <name val="Calibri"/>
      <family val="2"/>
      <scheme val="minor"/>
    </font>
    <font>
      <b/>
      <u/>
      <sz val="16"/>
      <color indexed="12"/>
      <name val="Calibri"/>
      <family val="2"/>
      <scheme val="minor"/>
    </font>
    <font>
      <b/>
      <sz val="10"/>
      <name val="Calibri"/>
      <family val="2"/>
      <scheme val="minor"/>
    </font>
    <font>
      <sz val="16"/>
      <name val="Calibri"/>
      <family val="2"/>
      <scheme val="minor"/>
    </font>
    <font>
      <b/>
      <sz val="16"/>
      <name val="Calibri"/>
      <family val="2"/>
      <scheme val="minor"/>
    </font>
    <font>
      <b/>
      <sz val="14"/>
      <color theme="0"/>
      <name val="Calibri"/>
      <family val="2"/>
      <scheme val="minor"/>
    </font>
    <font>
      <sz val="10"/>
      <color theme="0"/>
      <name val="Calibri"/>
      <family val="2"/>
      <scheme val="minor"/>
    </font>
    <font>
      <sz val="10"/>
      <color indexed="9"/>
      <name val="Calibri"/>
      <family val="2"/>
      <scheme val="minor"/>
    </font>
    <font>
      <b/>
      <sz val="18"/>
      <name val="Calibri"/>
      <family val="2"/>
      <scheme val="minor"/>
    </font>
    <font>
      <b/>
      <sz val="11"/>
      <color theme="0"/>
      <name val="Calibri"/>
      <family val="2"/>
      <scheme val="minor"/>
    </font>
    <font>
      <b/>
      <sz val="8"/>
      <name val="Calibri"/>
      <family val="2"/>
      <scheme val="minor"/>
    </font>
    <font>
      <b/>
      <sz val="12"/>
      <color theme="0"/>
      <name val="Calibri"/>
      <family val="2"/>
      <scheme val="minor"/>
    </font>
    <font>
      <i/>
      <sz val="12"/>
      <color theme="0"/>
      <name val="Calibri"/>
      <family val="2"/>
      <scheme val="minor"/>
    </font>
    <font>
      <sz val="10"/>
      <color rgb="FF006600"/>
      <name val="Calibri"/>
      <family val="2"/>
      <scheme val="minor"/>
    </font>
    <font>
      <b/>
      <sz val="12"/>
      <color rgb="FFFFC000"/>
      <name val="Calibri"/>
      <family val="2"/>
      <scheme val="minor"/>
    </font>
    <font>
      <b/>
      <i/>
      <sz val="16"/>
      <name val="Calibri"/>
      <family val="2"/>
      <scheme val="minor"/>
    </font>
    <font>
      <sz val="10"/>
      <color rgb="FFFF0000"/>
      <name val="Calibri"/>
      <family val="2"/>
      <scheme val="minor"/>
    </font>
    <font>
      <b/>
      <sz val="14"/>
      <name val="Calibri"/>
      <family val="2"/>
      <scheme val="minor"/>
    </font>
    <font>
      <sz val="11"/>
      <color theme="0"/>
      <name val="Calibri"/>
      <family val="2"/>
      <scheme val="minor"/>
    </font>
    <font>
      <b/>
      <i/>
      <sz val="11"/>
      <color theme="0"/>
      <name val="Calibri"/>
      <family val="2"/>
      <scheme val="minor"/>
    </font>
    <font>
      <b/>
      <sz val="9"/>
      <name val="Calibri"/>
      <family val="2"/>
      <scheme val="minor"/>
    </font>
    <font>
      <b/>
      <sz val="10"/>
      <color rgb="FF000000"/>
      <name val="Calibri"/>
      <family val="2"/>
    </font>
    <font>
      <sz val="10"/>
      <name val="Calibri"/>
      <family val="2"/>
    </font>
    <font>
      <sz val="10"/>
      <color rgb="FF000000"/>
      <name val="Calibri"/>
      <family val="2"/>
    </font>
    <font>
      <b/>
      <sz val="10"/>
      <color rgb="FF1F497D"/>
      <name val="Calibri"/>
      <family val="2"/>
    </font>
    <font>
      <b/>
      <sz val="10"/>
      <name val="Calibri"/>
      <family val="2"/>
    </font>
    <font>
      <sz val="10"/>
      <name val="Arial"/>
      <family val="2"/>
    </font>
    <font>
      <sz val="10"/>
      <color theme="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C000"/>
        <bgColor indexed="64"/>
      </patternFill>
    </fill>
    <fill>
      <patternFill patternType="solid">
        <fgColor rgb="FF006600"/>
        <bgColor indexed="64"/>
      </patternFill>
    </fill>
  </fills>
  <borders count="37">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theme="0" tint="-4.9989318521683403E-2"/>
      </left>
      <right style="medium">
        <color theme="0" tint="-4.9989318521683403E-2"/>
      </right>
      <top style="medium">
        <color theme="0" tint="-4.9989318521683403E-2"/>
      </top>
      <bottom style="medium">
        <color theme="0" tint="-4.9989318521683403E-2"/>
      </bottom>
      <diagonal/>
    </border>
    <border>
      <left style="thin">
        <color theme="0"/>
      </left>
      <right style="medium">
        <color theme="0" tint="-4.9989318521683403E-2"/>
      </right>
      <top style="medium">
        <color theme="0" tint="-4.9989318521683403E-2"/>
      </top>
      <bottom style="thin">
        <color theme="0"/>
      </bottom>
      <diagonal/>
    </border>
    <border>
      <left/>
      <right style="medium">
        <color theme="0" tint="-4.9989318521683403E-2"/>
      </right>
      <top style="medium">
        <color theme="0" tint="-4.9989318521683403E-2"/>
      </top>
      <bottom style="medium">
        <color theme="0" tint="-4.9989318521683403E-2"/>
      </bottom>
      <diagonal/>
    </border>
    <border>
      <left/>
      <right/>
      <top style="thin">
        <color theme="0"/>
      </top>
      <bottom/>
      <diagonal/>
    </border>
    <border>
      <left style="thin">
        <color theme="0"/>
      </left>
      <right style="medium">
        <color theme="0" tint="-4.9989318521683403E-2"/>
      </right>
      <top style="thin">
        <color theme="0"/>
      </top>
      <bottom style="medium">
        <color theme="0" tint="-4.9989318521683403E-2"/>
      </bottom>
      <diagonal/>
    </border>
    <border>
      <left style="medium">
        <color theme="0" tint="-4.9989318521683403E-2"/>
      </left>
      <right style="medium">
        <color theme="0" tint="-4.9989318521683403E-2"/>
      </right>
      <top/>
      <bottom/>
      <diagonal/>
    </border>
    <border>
      <left style="medium">
        <color theme="0" tint="-4.9989318521683403E-2"/>
      </left>
      <right style="medium">
        <color theme="0" tint="-4.9989318521683403E-2"/>
      </right>
      <top style="thin">
        <color theme="0"/>
      </top>
      <bottom/>
      <diagonal/>
    </border>
    <border>
      <left style="medium">
        <color theme="0" tint="-4.9989318521683403E-2"/>
      </left>
      <right style="medium">
        <color theme="0" tint="-4.9989318521683403E-2"/>
      </right>
      <top style="thin">
        <color theme="0"/>
      </top>
      <bottom style="thin">
        <color theme="0"/>
      </bottom>
      <diagonal/>
    </border>
    <border>
      <left style="medium">
        <color theme="0" tint="-4.9989318521683403E-2"/>
      </left>
      <right style="medium">
        <color theme="0" tint="-4.9989318521683403E-2"/>
      </right>
      <top style="thin">
        <color theme="0"/>
      </top>
      <bottom style="medium">
        <color theme="0" tint="-4.9989318521683403E-2"/>
      </bottom>
      <diagonal/>
    </border>
    <border>
      <left style="medium">
        <color theme="0" tint="-4.9989318521683403E-2"/>
      </left>
      <right style="medium">
        <color theme="0" tint="-4.9989318521683403E-2"/>
      </right>
      <top style="medium">
        <color theme="0" tint="-4.9989318521683403E-2"/>
      </top>
      <bottom/>
      <diagonal/>
    </border>
    <border>
      <left style="medium">
        <color theme="0" tint="-4.9989318521683403E-2"/>
      </left>
      <right style="medium">
        <color theme="0" tint="-4.9989318521683403E-2"/>
      </right>
      <top/>
      <bottom style="medium">
        <color theme="0" tint="-4.9989318521683403E-2"/>
      </bottom>
      <diagonal/>
    </border>
    <border>
      <left style="medium">
        <color theme="0" tint="-4.9989318521683403E-2"/>
      </left>
      <right style="medium">
        <color theme="0" tint="-4.9989318521683403E-2"/>
      </right>
      <top style="medium">
        <color theme="0" tint="-4.9989318521683403E-2"/>
      </top>
      <bottom style="thin">
        <color theme="0"/>
      </bottom>
      <diagonal/>
    </border>
    <border>
      <left style="medium">
        <color theme="0" tint="-4.9989318521683403E-2"/>
      </left>
      <right/>
      <top/>
      <bottom/>
      <diagonal/>
    </border>
    <border>
      <left style="medium">
        <color theme="0" tint="-4.9989318521683403E-2"/>
      </left>
      <right/>
      <top style="medium">
        <color theme="0" tint="-4.9989318521683403E-2"/>
      </top>
      <bottom style="medium">
        <color theme="0" tint="-4.9989318521683403E-2"/>
      </bottom>
      <diagonal/>
    </border>
    <border>
      <left/>
      <right style="medium">
        <color theme="0" tint="-4.9989318521683403E-2"/>
      </right>
      <top style="thin">
        <color theme="0"/>
      </top>
      <bottom style="thin">
        <color theme="0"/>
      </bottom>
      <diagonal/>
    </border>
    <border>
      <left/>
      <right style="medium">
        <color theme="0" tint="-4.9989318521683403E-2"/>
      </right>
      <top style="thin">
        <color theme="0"/>
      </top>
      <bottom/>
      <diagonal/>
    </border>
    <border>
      <left style="medium">
        <color auto="1"/>
      </left>
      <right/>
      <top style="medium">
        <color rgb="FF000000"/>
      </top>
      <bottom style="medium">
        <color rgb="FF000000"/>
      </bottom>
      <diagonal/>
    </border>
    <border>
      <left/>
      <right style="medium">
        <color auto="1"/>
      </right>
      <top style="medium">
        <color rgb="FF000000"/>
      </top>
      <bottom style="medium">
        <color rgb="FF000000"/>
      </bottom>
      <diagonal/>
    </border>
    <border>
      <left style="medium">
        <color auto="1"/>
      </left>
      <right style="medium">
        <color rgb="FF000000"/>
      </right>
      <top style="medium">
        <color rgb="FF000000"/>
      </top>
      <bottom/>
      <diagonal/>
    </border>
    <border>
      <left style="medium">
        <color rgb="FF000000"/>
      </left>
      <right style="medium">
        <color auto="1"/>
      </right>
      <top style="medium">
        <color rgb="FF000000"/>
      </top>
      <bottom/>
      <diagonal/>
    </border>
    <border>
      <left style="medium">
        <color auto="1"/>
      </left>
      <right style="medium">
        <color rgb="FF000000"/>
      </right>
      <top/>
      <bottom style="medium">
        <color rgb="FF000000"/>
      </bottom>
      <diagonal/>
    </border>
    <border>
      <left style="medium">
        <color rgb="FF000000"/>
      </left>
      <right style="medium">
        <color auto="1"/>
      </right>
      <top/>
      <bottom style="medium">
        <color rgb="FF000000"/>
      </bottom>
      <diagonal/>
    </border>
    <border>
      <left style="medium">
        <color auto="1"/>
      </left>
      <right style="medium">
        <color rgb="FF000000"/>
      </right>
      <top/>
      <bottom/>
      <diagonal/>
    </border>
    <border>
      <left style="medium">
        <color rgb="FF000000"/>
      </left>
      <right style="medium">
        <color auto="1"/>
      </right>
      <top/>
      <bottom/>
      <diagonal/>
    </border>
    <border>
      <left style="medium">
        <color auto="1"/>
      </left>
      <right/>
      <top style="medium">
        <color rgb="FF000000"/>
      </top>
      <bottom/>
      <diagonal/>
    </border>
    <border>
      <left/>
      <right style="medium">
        <color auto="1"/>
      </right>
      <top style="medium">
        <color rgb="FF000000"/>
      </top>
      <bottom/>
      <diagonal/>
    </border>
    <border>
      <left style="thin">
        <color auto="1"/>
      </left>
      <right/>
      <top style="thin">
        <color auto="1"/>
      </top>
      <bottom style="medium">
        <color auto="1"/>
      </bottom>
      <diagonal/>
    </border>
    <border>
      <left/>
      <right/>
      <top style="thin">
        <color auto="1"/>
      </top>
      <bottom style="medium">
        <color auto="1"/>
      </bottom>
      <diagonal/>
    </border>
  </borders>
  <cellStyleXfs count="3">
    <xf numFmtId="0" fontId="0" fillId="0" borderId="0"/>
    <xf numFmtId="9" fontId="2" fillId="0" borderId="0" applyFont="0" applyFill="0" applyBorder="0" applyAlignment="0" applyProtection="0"/>
    <xf numFmtId="0" fontId="3" fillId="0" borderId="0" applyNumberFormat="0" applyFill="0" applyBorder="0" applyAlignment="0" applyProtection="0">
      <alignment vertical="top"/>
      <protection locked="0"/>
    </xf>
  </cellStyleXfs>
  <cellXfs count="137">
    <xf numFmtId="0" fontId="0" fillId="0" borderId="0" xfId="0"/>
    <xf numFmtId="0" fontId="5" fillId="3" borderId="0" xfId="0" applyFont="1" applyFill="1" applyBorder="1"/>
    <xf numFmtId="0" fontId="4" fillId="3" borderId="0" xfId="0" applyFont="1" applyFill="1" applyBorder="1"/>
    <xf numFmtId="0" fontId="11" fillId="3" borderId="0" xfId="0" applyFont="1" applyFill="1"/>
    <xf numFmtId="0" fontId="11" fillId="2" borderId="0" xfId="0" applyFont="1" applyFill="1"/>
    <xf numFmtId="0" fontId="5" fillId="4" borderId="0" xfId="0" applyFont="1" applyFill="1" applyBorder="1"/>
    <xf numFmtId="0" fontId="8" fillId="4" borderId="0" xfId="0" applyFont="1" applyFill="1" applyBorder="1"/>
    <xf numFmtId="0" fontId="9" fillId="4" borderId="0" xfId="0" applyFont="1" applyFill="1" applyBorder="1" applyAlignment="1">
      <alignment horizontal="center"/>
    </xf>
    <xf numFmtId="0" fontId="4" fillId="4" borderId="0" xfId="0" applyFont="1" applyFill="1" applyBorder="1" applyAlignment="1">
      <alignment horizontal="center"/>
    </xf>
    <xf numFmtId="0" fontId="4" fillId="4" borderId="0" xfId="0" applyFont="1" applyFill="1" applyBorder="1" applyAlignment="1"/>
    <xf numFmtId="0" fontId="5" fillId="4" borderId="0" xfId="0" applyFont="1" applyFill="1" applyBorder="1" applyAlignment="1"/>
    <xf numFmtId="0" fontId="15" fillId="4" borderId="0" xfId="0" applyFont="1" applyFill="1" applyBorder="1" applyAlignment="1"/>
    <xf numFmtId="0" fontId="4" fillId="4" borderId="1" xfId="0" applyFont="1" applyFill="1" applyBorder="1" applyAlignment="1">
      <alignment horizontal="center"/>
    </xf>
    <xf numFmtId="0" fontId="4" fillId="4" borderId="2" xfId="0" applyFont="1" applyFill="1" applyBorder="1"/>
    <xf numFmtId="0" fontId="5" fillId="4" borderId="2" xfId="0" applyFont="1" applyFill="1" applyBorder="1"/>
    <xf numFmtId="0" fontId="5" fillId="4" borderId="3" xfId="0" applyFont="1" applyFill="1" applyBorder="1"/>
    <xf numFmtId="0" fontId="5" fillId="4" borderId="4" xfId="0" applyFont="1" applyFill="1" applyBorder="1"/>
    <xf numFmtId="0" fontId="5" fillId="4" borderId="5" xfId="0" applyFont="1" applyFill="1" applyBorder="1"/>
    <xf numFmtId="0" fontId="8" fillId="4" borderId="4" xfId="0" applyFont="1" applyFill="1" applyBorder="1"/>
    <xf numFmtId="0" fontId="4" fillId="4" borderId="4" xfId="0" applyFont="1" applyFill="1" applyBorder="1" applyAlignment="1"/>
    <xf numFmtId="0" fontId="4" fillId="4" borderId="5" xfId="0" applyFont="1" applyFill="1" applyBorder="1" applyAlignment="1"/>
    <xf numFmtId="0" fontId="5" fillId="4" borderId="4" xfId="0" applyFont="1" applyFill="1" applyBorder="1" applyAlignment="1"/>
    <xf numFmtId="0" fontId="5" fillId="4" borderId="5" xfId="0" applyFont="1" applyFill="1" applyBorder="1" applyAlignment="1"/>
    <xf numFmtId="0" fontId="5" fillId="4" borderId="6" xfId="0" applyFont="1" applyFill="1" applyBorder="1" applyAlignment="1"/>
    <xf numFmtId="0" fontId="5" fillId="4" borderId="7" xfId="0" applyFont="1" applyFill="1" applyBorder="1" applyAlignment="1"/>
    <xf numFmtId="0" fontId="5" fillId="4" borderId="8" xfId="0" applyFont="1" applyFill="1" applyBorder="1" applyAlignment="1"/>
    <xf numFmtId="0" fontId="11" fillId="5" borderId="0" xfId="0" applyFont="1" applyFill="1" applyBorder="1"/>
    <xf numFmtId="0" fontId="11" fillId="5" borderId="0" xfId="0" applyFont="1" applyFill="1"/>
    <xf numFmtId="0" fontId="10" fillId="4" borderId="0" xfId="0" applyFont="1" applyFill="1" applyAlignment="1"/>
    <xf numFmtId="0" fontId="12" fillId="4" borderId="0" xfId="0" applyFont="1" applyFill="1"/>
    <xf numFmtId="0" fontId="5" fillId="4" borderId="0" xfId="0" applyFont="1" applyFill="1"/>
    <xf numFmtId="0" fontId="12" fillId="4" borderId="0" xfId="0" applyFont="1" applyFill="1" applyAlignment="1"/>
    <xf numFmtId="0" fontId="14" fillId="5" borderId="9" xfId="0" applyFont="1" applyFill="1" applyBorder="1" applyAlignment="1">
      <alignment horizontal="center" vertical="center" wrapText="1"/>
    </xf>
    <xf numFmtId="0" fontId="18" fillId="5" borderId="0" xfId="0" applyFont="1" applyFill="1"/>
    <xf numFmtId="0" fontId="19" fillId="5" borderId="0" xfId="0" applyFont="1" applyFill="1" applyBorder="1"/>
    <xf numFmtId="0" fontId="18" fillId="5" borderId="0" xfId="0" applyFont="1" applyFill="1" applyAlignment="1">
      <alignment vertical="center"/>
    </xf>
    <xf numFmtId="1" fontId="18" fillId="5" borderId="0" xfId="1" applyNumberFormat="1" applyFont="1" applyFill="1" applyAlignment="1">
      <alignment vertical="center"/>
    </xf>
    <xf numFmtId="164" fontId="18" fillId="5" borderId="0" xfId="1" applyNumberFormat="1" applyFont="1" applyFill="1" applyAlignment="1">
      <alignment vertical="center"/>
    </xf>
    <xf numFmtId="0" fontId="14" fillId="5" borderId="9" xfId="0" applyFont="1" applyFill="1" applyBorder="1" applyAlignment="1">
      <alignment horizontal="center" vertical="center"/>
    </xf>
    <xf numFmtId="17" fontId="15" fillId="4" borderId="0" xfId="0" applyNumberFormat="1" applyFont="1" applyFill="1" applyBorder="1" applyAlignment="1"/>
    <xf numFmtId="0" fontId="10" fillId="5" borderId="9" xfId="0" applyFont="1" applyFill="1" applyBorder="1" applyAlignment="1">
      <alignment horizontal="center" vertical="center" wrapText="1"/>
    </xf>
    <xf numFmtId="0" fontId="14" fillId="5" borderId="18" xfId="0" applyFont="1" applyFill="1" applyBorder="1" applyAlignment="1">
      <alignment horizontal="center" vertical="center"/>
    </xf>
    <xf numFmtId="0" fontId="16" fillId="5" borderId="0" xfId="0" applyFont="1" applyFill="1" applyBorder="1"/>
    <xf numFmtId="0" fontId="21" fillId="3" borderId="0" xfId="0" applyFont="1" applyFill="1"/>
    <xf numFmtId="0" fontId="14" fillId="5" borderId="12" xfId="0" applyFont="1" applyFill="1" applyBorder="1" applyAlignment="1">
      <alignment horizontal="center" vertical="center"/>
    </xf>
    <xf numFmtId="0" fontId="23" fillId="5" borderId="10" xfId="0" applyFont="1" applyFill="1" applyBorder="1" applyAlignment="1">
      <alignment horizontal="left" vertical="center" wrapText="1"/>
    </xf>
    <xf numFmtId="0" fontId="23" fillId="5" borderId="13" xfId="0" applyFont="1" applyFill="1" applyBorder="1" applyAlignment="1">
      <alignment horizontal="left" vertical="center" wrapText="1"/>
    </xf>
    <xf numFmtId="0" fontId="23" fillId="5" borderId="11" xfId="0" applyFont="1" applyFill="1" applyBorder="1" applyAlignment="1">
      <alignment horizontal="left" vertical="center" wrapText="1"/>
    </xf>
    <xf numFmtId="0" fontId="23" fillId="5" borderId="9" xfId="0" applyFont="1" applyFill="1" applyBorder="1" applyAlignment="1">
      <alignment horizontal="left" vertical="center" wrapText="1"/>
    </xf>
    <xf numFmtId="0" fontId="23" fillId="5" borderId="15" xfId="0" applyFont="1" applyFill="1" applyBorder="1" applyAlignment="1">
      <alignment horizontal="left" vertical="center" wrapText="1"/>
    </xf>
    <xf numFmtId="0" fontId="23" fillId="5" borderId="23" xfId="0" applyFont="1" applyFill="1" applyBorder="1" applyAlignment="1">
      <alignment horizontal="left" vertical="center" wrapText="1"/>
    </xf>
    <xf numFmtId="0" fontId="23" fillId="5" borderId="24" xfId="0" applyFont="1" applyFill="1" applyBorder="1" applyAlignment="1">
      <alignment horizontal="left" vertical="center" wrapText="1"/>
    </xf>
    <xf numFmtId="0" fontId="23" fillId="5" borderId="16" xfId="0" applyFont="1" applyFill="1" applyBorder="1" applyAlignment="1">
      <alignment horizontal="left" vertical="center" wrapText="1"/>
    </xf>
    <xf numFmtId="0" fontId="23" fillId="5" borderId="17" xfId="0" applyFont="1" applyFill="1" applyBorder="1" applyAlignment="1">
      <alignment horizontal="left" vertical="center" wrapText="1"/>
    </xf>
    <xf numFmtId="0" fontId="23" fillId="5" borderId="20" xfId="0" applyFont="1" applyFill="1" applyBorder="1" applyAlignment="1">
      <alignment horizontal="left" vertical="center" wrapText="1"/>
    </xf>
    <xf numFmtId="0" fontId="23" fillId="5" borderId="12" xfId="0" applyFont="1" applyFill="1" applyBorder="1" applyAlignment="1">
      <alignment horizontal="left" vertical="center" wrapText="1"/>
    </xf>
    <xf numFmtId="0" fontId="23" fillId="5" borderId="9" xfId="0" applyFont="1" applyFill="1" applyBorder="1" applyAlignment="1">
      <alignment horizontal="left" vertical="top" wrapText="1"/>
    </xf>
    <xf numFmtId="0" fontId="27" fillId="3" borderId="28" xfId="0" applyFont="1" applyFill="1" applyBorder="1" applyAlignment="1">
      <alignment horizontal="justify" vertical="center" wrapText="1"/>
    </xf>
    <xf numFmtId="0" fontId="28" fillId="3" borderId="28" xfId="0" applyFont="1" applyFill="1" applyBorder="1" applyAlignment="1">
      <alignment horizontal="justify" vertical="center" wrapText="1"/>
    </xf>
    <xf numFmtId="0" fontId="28" fillId="3" borderId="32" xfId="0" applyFont="1" applyFill="1" applyBorder="1" applyAlignment="1">
      <alignment horizontal="justify" vertical="center" wrapText="1"/>
    </xf>
    <xf numFmtId="0" fontId="27" fillId="3" borderId="32" xfId="0" applyFont="1" applyFill="1" applyBorder="1" applyAlignment="1">
      <alignment horizontal="justify" vertical="center" wrapText="1"/>
    </xf>
    <xf numFmtId="0" fontId="29" fillId="3" borderId="30" xfId="0" applyFont="1" applyFill="1" applyBorder="1" applyAlignment="1">
      <alignment horizontal="center" vertical="center" wrapText="1"/>
    </xf>
    <xf numFmtId="0" fontId="26" fillId="3" borderId="27" xfId="0" applyFont="1" applyFill="1" applyBorder="1" applyAlignment="1">
      <alignment vertical="center" wrapText="1"/>
    </xf>
    <xf numFmtId="0" fontId="0" fillId="0" borderId="0" xfId="0" applyAlignment="1"/>
    <xf numFmtId="0" fontId="11" fillId="2" borderId="0" xfId="0" applyFont="1" applyFill="1" applyAlignment="1">
      <alignment horizontal="center"/>
    </xf>
    <xf numFmtId="0" fontId="28" fillId="3" borderId="30" xfId="0" applyFont="1" applyFill="1" applyBorder="1" applyAlignment="1">
      <alignment horizontal="justify" vertical="center" wrapText="1"/>
    </xf>
    <xf numFmtId="0" fontId="21" fillId="2" borderId="0" xfId="0" applyFont="1" applyFill="1"/>
    <xf numFmtId="0" fontId="21" fillId="5" borderId="0" xfId="0" applyFont="1" applyFill="1"/>
    <xf numFmtId="0" fontId="0" fillId="4" borderId="0" xfId="0" applyFill="1"/>
    <xf numFmtId="0" fontId="14" fillId="3" borderId="9" xfId="0" applyFont="1" applyFill="1" applyBorder="1" applyAlignment="1">
      <alignment horizontal="center" vertical="center"/>
    </xf>
    <xf numFmtId="0" fontId="23" fillId="3" borderId="9" xfId="0" applyFont="1" applyFill="1" applyBorder="1" applyAlignment="1">
      <alignment horizontal="left" vertical="center" wrapText="1"/>
    </xf>
    <xf numFmtId="0" fontId="0" fillId="3" borderId="0" xfId="0" applyFill="1"/>
    <xf numFmtId="0" fontId="23" fillId="3" borderId="9" xfId="0" applyFont="1" applyFill="1" applyBorder="1" applyAlignment="1">
      <alignment horizontal="left" vertical="top" wrapText="1"/>
    </xf>
    <xf numFmtId="0" fontId="23" fillId="3" borderId="20" xfId="0" applyFont="1" applyFill="1" applyBorder="1" applyAlignment="1">
      <alignment horizontal="left" vertical="center" wrapText="1"/>
    </xf>
    <xf numFmtId="0" fontId="23" fillId="3" borderId="10" xfId="0" applyFont="1" applyFill="1" applyBorder="1" applyAlignment="1">
      <alignment horizontal="left" vertical="center" wrapText="1"/>
    </xf>
    <xf numFmtId="0" fontId="23" fillId="3" borderId="11" xfId="0" applyFont="1" applyFill="1" applyBorder="1" applyAlignment="1">
      <alignment horizontal="left" vertical="center" wrapText="1"/>
    </xf>
    <xf numFmtId="0" fontId="23" fillId="3" borderId="12" xfId="0" applyFont="1" applyFill="1" applyBorder="1" applyAlignment="1">
      <alignment horizontal="left" vertical="center" wrapText="1"/>
    </xf>
    <xf numFmtId="0" fontId="23" fillId="3" borderId="13" xfId="0" applyFont="1" applyFill="1" applyBorder="1" applyAlignment="1">
      <alignment horizontal="left" vertical="center" wrapText="1"/>
    </xf>
    <xf numFmtId="0" fontId="23" fillId="3" borderId="15" xfId="0" applyFont="1" applyFill="1" applyBorder="1" applyAlignment="1">
      <alignment horizontal="left" vertical="center" wrapText="1"/>
    </xf>
    <xf numFmtId="0" fontId="23" fillId="3" borderId="23" xfId="0" applyFont="1" applyFill="1" applyBorder="1" applyAlignment="1">
      <alignment horizontal="left" vertical="center" wrapText="1"/>
    </xf>
    <xf numFmtId="0" fontId="23" fillId="3" borderId="24" xfId="0" applyFont="1" applyFill="1" applyBorder="1" applyAlignment="1">
      <alignment horizontal="left" vertical="center" wrapText="1"/>
    </xf>
    <xf numFmtId="0" fontId="23" fillId="3" borderId="16" xfId="0" applyFont="1" applyFill="1" applyBorder="1" applyAlignment="1">
      <alignment horizontal="left" vertical="center" wrapText="1"/>
    </xf>
    <xf numFmtId="0" fontId="23" fillId="3" borderId="17" xfId="0" applyFont="1" applyFill="1" applyBorder="1" applyAlignment="1">
      <alignment horizontal="left" vertical="center" wrapText="1"/>
    </xf>
    <xf numFmtId="0" fontId="31" fillId="0" borderId="0" xfId="0" applyFont="1"/>
    <xf numFmtId="0" fontId="32" fillId="0" borderId="0" xfId="0" applyFont="1"/>
    <xf numFmtId="0" fontId="32" fillId="4" borderId="0" xfId="0" applyFont="1" applyFill="1"/>
    <xf numFmtId="0" fontId="14" fillId="3" borderId="18" xfId="0" applyFont="1" applyFill="1" applyBorder="1" applyAlignment="1">
      <alignment horizontal="center" vertical="center"/>
    </xf>
    <xf numFmtId="0" fontId="32" fillId="0" borderId="0" xfId="0" applyFont="1" applyAlignment="1">
      <alignment vertical="center" wrapText="1"/>
    </xf>
    <xf numFmtId="0" fontId="25" fillId="4" borderId="0" xfId="0" applyFont="1" applyFill="1" applyBorder="1" applyAlignment="1">
      <alignment horizontal="left"/>
    </xf>
    <xf numFmtId="0" fontId="25" fillId="4" borderId="5" xfId="0" applyFont="1" applyFill="1" applyBorder="1" applyAlignment="1">
      <alignment horizontal="left"/>
    </xf>
    <xf numFmtId="0" fontId="13" fillId="4" borderId="4" xfId="0" applyFont="1" applyFill="1" applyBorder="1" applyAlignment="1">
      <alignment horizontal="center"/>
    </xf>
    <xf numFmtId="0" fontId="13" fillId="4" borderId="0" xfId="0" applyFont="1" applyFill="1" applyBorder="1" applyAlignment="1">
      <alignment horizontal="center"/>
    </xf>
    <xf numFmtId="0" fontId="13" fillId="4" borderId="5" xfId="0" applyFont="1" applyFill="1" applyBorder="1" applyAlignment="1">
      <alignment horizontal="center"/>
    </xf>
    <xf numFmtId="0" fontId="20" fillId="4" borderId="4" xfId="0" applyFont="1" applyFill="1" applyBorder="1" applyAlignment="1">
      <alignment horizontal="center"/>
    </xf>
    <xf numFmtId="0" fontId="20" fillId="4" borderId="0" xfId="0" applyFont="1" applyFill="1" applyBorder="1" applyAlignment="1">
      <alignment horizontal="center"/>
    </xf>
    <xf numFmtId="0" fontId="20" fillId="4" borderId="5" xfId="0" applyFont="1" applyFill="1" applyBorder="1" applyAlignment="1">
      <alignment horizontal="center"/>
    </xf>
    <xf numFmtId="0" fontId="6" fillId="4" borderId="4" xfId="2" applyFont="1" applyFill="1" applyBorder="1" applyAlignment="1" applyProtection="1">
      <alignment horizontal="center" vertical="center" wrapText="1"/>
    </xf>
    <xf numFmtId="0" fontId="6" fillId="4" borderId="0" xfId="2" applyFont="1" applyFill="1" applyBorder="1" applyAlignment="1" applyProtection="1">
      <alignment horizontal="center" vertical="center" wrapText="1"/>
    </xf>
    <xf numFmtId="0" fontId="4" fillId="4" borderId="35" xfId="0" applyFont="1" applyFill="1" applyBorder="1" applyAlignment="1">
      <alignment horizontal="center"/>
    </xf>
    <xf numFmtId="0" fontId="4" fillId="4" borderId="36" xfId="0" applyFont="1" applyFill="1" applyBorder="1" applyAlignment="1">
      <alignment horizontal="center"/>
    </xf>
    <xf numFmtId="0" fontId="4" fillId="4" borderId="35" xfId="0" applyFont="1" applyFill="1" applyBorder="1" applyAlignment="1">
      <alignment horizontal="left"/>
    </xf>
    <xf numFmtId="0" fontId="4" fillId="4" borderId="36" xfId="0" applyFont="1" applyFill="1" applyBorder="1" applyAlignment="1">
      <alignment horizontal="left"/>
    </xf>
    <xf numFmtId="0" fontId="26" fillId="3" borderId="27" xfId="0" applyFont="1" applyFill="1" applyBorder="1" applyAlignment="1">
      <alignment vertical="center" wrapText="1"/>
    </xf>
    <xf numFmtId="0" fontId="26" fillId="3" borderId="29" xfId="0" applyFont="1" applyFill="1" applyBorder="1" applyAlignment="1">
      <alignment vertical="center" wrapText="1"/>
    </xf>
    <xf numFmtId="0" fontId="28" fillId="3" borderId="28" xfId="0" applyFont="1" applyFill="1" applyBorder="1" applyAlignment="1">
      <alignment horizontal="justify" vertical="center" wrapText="1"/>
    </xf>
    <xf numFmtId="0" fontId="28" fillId="3" borderId="30" xfId="0" applyFont="1" applyFill="1" applyBorder="1" applyAlignment="1">
      <alignment horizontal="justify" vertical="center" wrapText="1"/>
    </xf>
    <xf numFmtId="0" fontId="26" fillId="3" borderId="31" xfId="0" applyFont="1" applyFill="1" applyBorder="1" applyAlignment="1">
      <alignment vertical="center" wrapText="1"/>
    </xf>
    <xf numFmtId="0" fontId="30" fillId="0" borderId="33" xfId="0" applyFont="1" applyBorder="1" applyAlignment="1">
      <alignment vertical="center" wrapText="1"/>
    </xf>
    <xf numFmtId="0" fontId="30" fillId="0" borderId="34" xfId="0" applyFont="1" applyBorder="1" applyAlignment="1">
      <alignment vertical="center" wrapText="1"/>
    </xf>
    <xf numFmtId="0" fontId="26" fillId="0" borderId="33" xfId="0" applyFont="1" applyBorder="1" applyAlignment="1">
      <alignment horizontal="justify" vertical="center" wrapText="1"/>
    </xf>
    <xf numFmtId="0" fontId="26" fillId="0" borderId="34" xfId="0" applyFont="1" applyBorder="1" applyAlignment="1">
      <alignment horizontal="justify" vertical="center" wrapText="1"/>
    </xf>
    <xf numFmtId="0" fontId="26" fillId="0" borderId="25" xfId="0" applyFont="1" applyBorder="1" applyAlignment="1">
      <alignment vertical="center" wrapText="1"/>
    </xf>
    <xf numFmtId="0" fontId="26" fillId="0" borderId="26" xfId="0" applyFont="1" applyBorder="1" applyAlignment="1">
      <alignment vertical="center" wrapText="1"/>
    </xf>
    <xf numFmtId="0" fontId="26" fillId="3" borderId="25" xfId="0" applyFont="1" applyFill="1" applyBorder="1" applyAlignment="1">
      <alignment horizontal="justify" vertical="center" wrapText="1"/>
    </xf>
    <xf numFmtId="0" fontId="26" fillId="3" borderId="26" xfId="0" applyFont="1" applyFill="1" applyBorder="1" applyAlignment="1">
      <alignment horizontal="justify" vertical="center" wrapText="1"/>
    </xf>
    <xf numFmtId="0" fontId="10" fillId="5" borderId="0" xfId="0" applyFont="1" applyFill="1" applyBorder="1" applyAlignment="1">
      <alignment horizontal="center"/>
    </xf>
    <xf numFmtId="0" fontId="14" fillId="5" borderId="9" xfId="0" applyFont="1" applyFill="1" applyBorder="1" applyAlignment="1">
      <alignment horizontal="left" vertical="center" wrapText="1"/>
    </xf>
    <xf numFmtId="0" fontId="14" fillId="5" borderId="9"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7" fillId="5" borderId="0" xfId="0" applyFont="1" applyFill="1" applyBorder="1" applyAlignment="1">
      <alignment horizontal="left"/>
    </xf>
    <xf numFmtId="0" fontId="14" fillId="5" borderId="18" xfId="0" applyFont="1" applyFill="1" applyBorder="1" applyAlignment="1">
      <alignment horizontal="center" vertical="center" wrapText="1"/>
    </xf>
    <xf numFmtId="0" fontId="14" fillId="5" borderId="14" xfId="0" applyFont="1" applyFill="1" applyBorder="1" applyAlignment="1">
      <alignment horizontal="center" vertical="center" wrapText="1"/>
    </xf>
    <xf numFmtId="0" fontId="14" fillId="5" borderId="21"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5" fillId="4" borderId="0" xfId="0" applyFont="1" applyFill="1" applyAlignment="1">
      <alignment horizontal="center"/>
    </xf>
    <xf numFmtId="0" fontId="15" fillId="4" borderId="0" xfId="0" applyFont="1" applyFill="1" applyBorder="1" applyAlignment="1">
      <alignment horizontal="left"/>
    </xf>
    <xf numFmtId="0" fontId="22" fillId="4" borderId="0" xfId="0" applyFont="1" applyFill="1" applyAlignment="1">
      <alignment horizontal="center"/>
    </xf>
    <xf numFmtId="0" fontId="9" fillId="4" borderId="0" xfId="0" applyFont="1" applyFill="1" applyAlignment="1">
      <alignment horizontal="center"/>
    </xf>
    <xf numFmtId="0" fontId="9" fillId="4" borderId="0" xfId="0" applyFont="1" applyFill="1" applyAlignment="1"/>
    <xf numFmtId="0" fontId="7" fillId="4" borderId="0" xfId="0" applyFont="1" applyFill="1" applyAlignment="1">
      <alignment horizontal="right"/>
    </xf>
    <xf numFmtId="0" fontId="14" fillId="3" borderId="18"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4" fillId="3" borderId="9" xfId="0" applyFont="1" applyFill="1" applyBorder="1" applyAlignment="1">
      <alignment horizontal="left" vertical="center" wrapText="1"/>
    </xf>
    <xf numFmtId="0" fontId="14" fillId="3" borderId="9" xfId="0" applyFont="1" applyFill="1" applyBorder="1" applyAlignment="1">
      <alignment horizontal="center" vertical="center" wrapText="1"/>
    </xf>
    <xf numFmtId="0" fontId="5" fillId="2" borderId="0" xfId="0" applyFont="1" applyFill="1"/>
    <xf numFmtId="0" fontId="5" fillId="3" borderId="0" xfId="0" applyFont="1" applyFill="1"/>
  </cellXfs>
  <cellStyles count="3">
    <cellStyle name="Hyperlink" xfId="2" builtinId="8"/>
    <cellStyle name="Normal" xfId="0" builtinId="0"/>
    <cellStyle name="Percent" xfId="1" builtinId="5"/>
  </cellStyles>
  <dxfs count="0"/>
  <tableStyles count="0" defaultTableStyle="TableStyleMedium9" defaultPivotStyle="PivotStyleLight16"/>
  <colors>
    <mruColors>
      <color rgb="FF6F3A96"/>
      <color rgb="FF9225FF"/>
      <color rgb="FF9933FF"/>
      <color rgb="FF008000"/>
      <color rgb="FF006600"/>
      <color rgb="FF003300"/>
      <color rgb="FFF2B800"/>
      <color rgb="FF004C00"/>
      <color rgb="FF800000"/>
      <color rgb="FF0000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s>
</file>

<file path=xl/charts/_rels/chart2.xml.rels><?xml version="1.0" encoding="UTF-8" standalone="yes"?>
<Relationships xmlns="http://schemas.openxmlformats.org/package/2006/relationships"><Relationship Id="rId1" Type="http://schemas.microsoft.com/office/2011/relationships/chartStyle" Target="style2.xml"/><Relationship Id="rId2" Type="http://schemas.microsoft.com/office/2011/relationships/chartColorStyle" Target="colors2.xml"/></Relationships>
</file>

<file path=xl/charts/_rels/chart3.xml.rels><?xml version="1.0" encoding="UTF-8" standalone="yes"?>
<Relationships xmlns="http://schemas.openxmlformats.org/package/2006/relationships"><Relationship Id="rId1" Type="http://schemas.microsoft.com/office/2011/relationships/chartStyle" Target="style3.xml"/><Relationship Id="rId2" Type="http://schemas.microsoft.com/office/2011/relationships/chartColorStyle" Target="colors3.xml"/></Relationships>
</file>

<file path=xl/charts/_rels/chart4.xml.rels><?xml version="1.0" encoding="UTF-8" standalone="yes"?>
<Relationships xmlns="http://schemas.openxmlformats.org/package/2006/relationships"><Relationship Id="rId1" Type="http://schemas.microsoft.com/office/2011/relationships/chartStyle" Target="style4.xml"/><Relationship Id="rId2" Type="http://schemas.microsoft.com/office/2011/relationships/chartColorStyle" Target="colors4.xml"/></Relationships>
</file>

<file path=xl/charts/_rels/chart5.xml.rels><?xml version="1.0" encoding="UTF-8" standalone="yes"?>
<Relationships xmlns="http://schemas.openxmlformats.org/package/2006/relationships"><Relationship Id="rId1" Type="http://schemas.microsoft.com/office/2011/relationships/chartStyle" Target="style5.xml"/><Relationship Id="rId2" Type="http://schemas.microsoft.com/office/2011/relationships/chartColorStyle" Target="colors5.xml"/></Relationships>
</file>

<file path=xl/charts/_rels/chart6.xml.rels><?xml version="1.0" encoding="UTF-8" standalone="yes"?>
<Relationships xmlns="http://schemas.openxmlformats.org/package/2006/relationships"><Relationship Id="rId1" Type="http://schemas.microsoft.com/office/2011/relationships/chartStyle" Target="style6.xml"/><Relationship Id="rId2" Type="http://schemas.microsoft.com/office/2011/relationships/chartColorStyle" Target="colors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Pt>
            <c:idx val="0"/>
            <c:invertIfNegative val="0"/>
            <c:bubble3D val="0"/>
            <c:spPr>
              <a:solidFill>
                <a:srgbClr val="6F3A96"/>
              </a:solidFill>
              <a:ln>
                <a:noFill/>
              </a:ln>
              <a:effectLst/>
            </c:spPr>
            <c:extLst xmlns:c16r2="http://schemas.microsoft.com/office/drawing/2015/06/chart">
              <c:ext xmlns:c16="http://schemas.microsoft.com/office/drawing/2014/chart" uri="{C3380CC4-5D6E-409C-BE32-E72D297353CC}">
                <c16:uniqueId val="{0000000F-EEEF-4911-967F-A21E219AB433}"/>
              </c:ext>
            </c:extLst>
          </c:dPt>
          <c:dPt>
            <c:idx val="1"/>
            <c:invertIfNegative val="0"/>
            <c:bubble3D val="0"/>
            <c:spPr>
              <a:solidFill>
                <a:schemeClr val="accent3">
                  <a:lumMod val="75000"/>
                </a:schemeClr>
              </a:solidFill>
              <a:ln>
                <a:noFill/>
              </a:ln>
              <a:effectLst/>
            </c:spPr>
            <c:extLst xmlns:c16r2="http://schemas.microsoft.com/office/drawing/2015/06/chart">
              <c:ext xmlns:c16="http://schemas.microsoft.com/office/drawing/2014/chart" uri="{C3380CC4-5D6E-409C-BE32-E72D297353CC}">
                <c16:uniqueId val="{00000010-EEEF-4911-967F-A21E219AB433}"/>
              </c:ext>
            </c:extLst>
          </c:dPt>
          <c:dPt>
            <c:idx val="2"/>
            <c:invertIfNegative val="0"/>
            <c:bubble3D val="0"/>
            <c:spPr>
              <a:solidFill>
                <a:schemeClr val="accent2"/>
              </a:solidFill>
              <a:ln>
                <a:noFill/>
              </a:ln>
              <a:effectLst/>
            </c:spPr>
            <c:extLst xmlns:c16r2="http://schemas.microsoft.com/office/drawing/2015/06/chart">
              <c:ext xmlns:c16="http://schemas.microsoft.com/office/drawing/2014/chart" uri="{C3380CC4-5D6E-409C-BE32-E72D297353CC}">
                <c16:uniqueId val="{00000011-EEEF-4911-967F-A21E219AB433}"/>
              </c:ext>
            </c:extLst>
          </c:dPt>
          <c:dLbls>
            <c:numFmt formatCode="#,##0,000" sourceLinked="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'RESULTADOS '!$A$35:$A$39</c:f>
              <c:strCache>
                <c:ptCount val="5"/>
                <c:pt idx="0">
                  <c:v>1. PLANIFICACIÓN PARA LA IGUALDAD DE GÉNERO (Planificación, financiación, monitoreo y evaluación de las políticas públicas)</c:v>
                </c:pt>
                <c:pt idx="1">
                  <c:v>2. ARQUITECTURA E INSTITUCIONALIZACIÓN DE LA IGUALDAD DE GÉNERO </c:v>
                </c:pt>
                <c:pt idx="2">
                  <c:v>3. CAPACIDADES PARA LA IGUALDAD DE GÉNERO </c:v>
                </c:pt>
                <c:pt idx="3">
                  <c:v>4. AMBIENTES LABORALES PARA LA IGUALDAD DE GÉNERO </c:v>
                </c:pt>
                <c:pt idx="4">
                  <c:v>5. PARTICIPACIÓN, ALIANZAS Y RENDICIÓN DE CUENTAS 8</c:v>
                </c:pt>
              </c:strCache>
            </c:strRef>
          </c:cat>
          <c:val>
            <c:numRef>
              <c:f>'RESULTADOS '!$B$35:$B$39</c:f>
              <c:numCache>
                <c:formatCode>General</c:formatCode>
                <c:ptCount val="5"/>
                <c:pt idx="0">
                  <c:v>0.285714285714286</c:v>
                </c:pt>
                <c:pt idx="1">
                  <c:v>0.833333333333333</c:v>
                </c:pt>
                <c:pt idx="2">
                  <c:v>0.625</c:v>
                </c:pt>
                <c:pt idx="3">
                  <c:v>0.142857142857143</c:v>
                </c:pt>
                <c:pt idx="4">
                  <c:v>0.25</c:v>
                </c:pt>
              </c:numCache>
            </c:numRef>
          </c:val>
          <c:extLst xmlns:c16r2="http://schemas.microsoft.com/office/drawing/2015/06/chart">
            <c:ext xmlns:c16="http://schemas.microsoft.com/office/drawing/2014/chart" uri="{C3380CC4-5D6E-409C-BE32-E72D297353CC}">
              <c16:uniqueId val="{00000000-2866-42E6-BFF3-E6799082371A}"/>
            </c:ext>
          </c:extLst>
        </c:ser>
        <c:dLbls>
          <c:showLegendKey val="0"/>
          <c:showVal val="0"/>
          <c:showCatName val="0"/>
          <c:showSerName val="0"/>
          <c:showPercent val="0"/>
          <c:showBubbleSize val="0"/>
        </c:dLbls>
        <c:gapWidth val="182"/>
        <c:axId val="2083968856"/>
        <c:axId val="2083972424"/>
      </c:barChart>
      <c:catAx>
        <c:axId val="208396885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crossAx val="2083972424"/>
        <c:crosses val="autoZero"/>
        <c:auto val="1"/>
        <c:lblAlgn val="ctr"/>
        <c:lblOffset val="100"/>
        <c:noMultiLvlLbl val="0"/>
      </c:catAx>
      <c:valAx>
        <c:axId val="20839724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crossAx val="2083968856"/>
        <c:crosses val="max"/>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US"/>
              <a:t>1. PLANIFICACIÓN PARA LA IGUALDAD DE</a:t>
            </a:r>
          </a:p>
        </c:rich>
      </c:tx>
      <c:layout/>
      <c:overlay val="0"/>
      <c:spPr>
        <a:noFill/>
        <a:ln>
          <a:noFill/>
        </a:ln>
        <a:effectLst/>
      </c:sp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dPt>
            <c:idx val="0"/>
            <c:bubble3D val="0"/>
            <c:spPr>
              <a:ln w="28575" cap="rnd">
                <a:solidFill>
                  <a:schemeClr val="accent4"/>
                </a:solidFill>
                <a:round/>
              </a:ln>
              <a:effectLst/>
            </c:spPr>
            <c:extLst xmlns:c16r2="http://schemas.microsoft.com/office/drawing/2015/06/chart">
              <c:ext xmlns:c16="http://schemas.microsoft.com/office/drawing/2014/chart" uri="{C3380CC4-5D6E-409C-BE32-E72D297353CC}">
                <c16:uniqueId val="{00000005-55E7-4A38-A6B9-E1E19EEA80B8}"/>
              </c:ext>
            </c:extLst>
          </c:dPt>
          <c:dPt>
            <c:idx val="1"/>
            <c:bubble3D val="0"/>
            <c:spPr>
              <a:ln w="28575" cap="rnd">
                <a:solidFill>
                  <a:schemeClr val="accent4"/>
                </a:solidFill>
                <a:round/>
              </a:ln>
              <a:effectLst/>
            </c:spPr>
            <c:extLst xmlns:c16r2="http://schemas.microsoft.com/office/drawing/2015/06/chart">
              <c:ext xmlns:c16="http://schemas.microsoft.com/office/drawing/2014/chart" uri="{C3380CC4-5D6E-409C-BE32-E72D297353CC}">
                <c16:uniqueId val="{00000001-55E7-4A38-A6B9-E1E19EEA80B8}"/>
              </c:ext>
            </c:extLst>
          </c:dPt>
          <c:dPt>
            <c:idx val="2"/>
            <c:bubble3D val="0"/>
            <c:spPr>
              <a:ln w="28575" cap="rnd">
                <a:solidFill>
                  <a:schemeClr val="accent4"/>
                </a:solidFill>
                <a:round/>
              </a:ln>
              <a:effectLst/>
            </c:spPr>
            <c:extLst xmlns:c16r2="http://schemas.microsoft.com/office/drawing/2015/06/chart">
              <c:ext xmlns:c16="http://schemas.microsoft.com/office/drawing/2014/chart" uri="{C3380CC4-5D6E-409C-BE32-E72D297353CC}">
                <c16:uniqueId val="{00000002-55E7-4A38-A6B9-E1E19EEA80B8}"/>
              </c:ext>
            </c:extLst>
          </c:dPt>
          <c:dPt>
            <c:idx val="5"/>
            <c:bubble3D val="0"/>
            <c:spPr>
              <a:ln w="28575" cap="rnd">
                <a:solidFill>
                  <a:srgbClr val="FFC000"/>
                </a:solidFill>
                <a:round/>
              </a:ln>
              <a:effectLst/>
            </c:spPr>
            <c:extLst xmlns:c16r2="http://schemas.microsoft.com/office/drawing/2015/06/chart">
              <c:ext xmlns:c16="http://schemas.microsoft.com/office/drawing/2014/chart" uri="{C3380CC4-5D6E-409C-BE32-E72D297353CC}">
                <c16:uniqueId val="{00000003-55E7-4A38-A6B9-E1E19EEA80B8}"/>
              </c:ext>
            </c:extLst>
          </c:dPt>
          <c:dPt>
            <c:idx val="6"/>
            <c:bubble3D val="0"/>
            <c:spPr>
              <a:ln w="28575" cap="rnd">
                <a:solidFill>
                  <a:srgbClr val="FFC000"/>
                </a:solidFill>
                <a:round/>
              </a:ln>
              <a:effectLst/>
            </c:spPr>
            <c:extLst xmlns:c16r2="http://schemas.microsoft.com/office/drawing/2015/06/chart">
              <c:ext xmlns:c16="http://schemas.microsoft.com/office/drawing/2014/chart" uri="{C3380CC4-5D6E-409C-BE32-E72D297353CC}">
                <c16:uniqueId val="{00000004-55E7-4A38-A6B9-E1E19EEA80B8}"/>
              </c:ext>
            </c:extLst>
          </c:dPt>
          <c:dLbls>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'R1'!$B$14:$B$20</c:f>
              <c:strCache>
                <c:ptCount val="7"/>
                <c:pt idx="0">
                  <c:v>plan estratégico institucional de género armonizada con PNIG, PND                                                                                     </c:v>
                </c:pt>
                <c:pt idx="1">
                  <c:v>Programas, proyectos y servicios alineados con objetivos, metas e indicadores de género  que se monitorean y reportan periódicamente.       </c:v>
                </c:pt>
                <c:pt idx="2">
                  <c:v>Programa, política públicao legislación que contribuye a promover al menos 1 de las 3 autonomías (económica, política y física) en el marco de los indicadores de la Agenda 2030 de la temática de la institución.</c:v>
                </c:pt>
                <c:pt idx="3">
                  <c:v>Presupuesto etiquetado de género en la institución que incluye programas, servicios y proyectos a favor de la igualdad de género y el empoderamiento de las mujeres.        </c:v>
                </c:pt>
                <c:pt idx="4">
                  <c:v>_x000d_Se tiene el 15% de inversión de la institución dedicada a la promoción de los derechos de las mujeres y la igualdad de género  _x000d__x000d_</c:v>
                </c:pt>
                <c:pt idx="5">
                  <c:v>Sistema  de desagregación de datos por sexo, edad y étnico-racial para medir programas, proyectos, servicios y metas que se usan periódicamente.  </c:v>
                </c:pt>
                <c:pt idx="6">
                  <c:v>La toma de decisiones de las políticas, programas, proyectos y servicios están basadas en los datos desagregados por sexo, edad y étnico-racial arrojados por estos registros.</c:v>
                </c:pt>
              </c:strCache>
            </c:strRef>
          </c:cat>
          <c:val>
            <c:numRef>
              <c:f>'R1'!$C$14:$C$20</c:f>
              <c:numCache>
                <c:formatCode>General</c:formatCode>
                <c:ptCount val="7"/>
                <c:pt idx="0">
                  <c:v>1.0</c:v>
                </c:pt>
                <c:pt idx="1">
                  <c:v>1.0</c:v>
                </c:pt>
                <c:pt idx="2">
                  <c:v>0.0</c:v>
                </c:pt>
                <c:pt idx="3">
                  <c:v>1.0</c:v>
                </c:pt>
                <c:pt idx="4">
                  <c:v>0.0</c:v>
                </c:pt>
                <c:pt idx="5">
                  <c:v>1.0</c:v>
                </c:pt>
                <c:pt idx="6">
                  <c:v>1.0</c:v>
                </c:pt>
              </c:numCache>
            </c:numRef>
          </c:val>
          <c:smooth val="0"/>
          <c:extLst xmlns:c16r2="http://schemas.microsoft.com/office/drawing/2015/06/chart">
            <c:ext xmlns:c16="http://schemas.microsoft.com/office/drawing/2014/chart" uri="{C3380CC4-5D6E-409C-BE32-E72D297353CC}">
              <c16:uniqueId val="{00000000-55E7-4A38-A6B9-E1E19EEA80B8}"/>
            </c:ext>
          </c:extLst>
        </c:ser>
        <c:dLbls>
          <c:showLegendKey val="0"/>
          <c:showVal val="0"/>
          <c:showCatName val="0"/>
          <c:showSerName val="0"/>
          <c:showPercent val="0"/>
          <c:showBubbleSize val="0"/>
        </c:dLbls>
        <c:marker val="1"/>
        <c:smooth val="0"/>
        <c:axId val="2085201816"/>
        <c:axId val="2085205288"/>
      </c:lineChart>
      <c:catAx>
        <c:axId val="2085201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t" anchorCtr="0"/>
          <a:lstStyle/>
          <a:p>
            <a:pPr algn="ctr">
              <a:defRPr lang="en-US" sz="800" b="0" i="0" u="none" strike="noStrike" kern="1200" baseline="0">
                <a:solidFill>
                  <a:schemeClr val="tx1">
                    <a:lumMod val="65000"/>
                    <a:lumOff val="35000"/>
                  </a:schemeClr>
                </a:solidFill>
                <a:latin typeface="+mn-lt"/>
                <a:ea typeface="+mn-ea"/>
                <a:cs typeface="+mn-cs"/>
              </a:defRPr>
            </a:pPr>
            <a:endParaRPr lang="en-US"/>
          </a:p>
        </c:txPr>
        <c:crossAx val="2085205288"/>
        <c:crosses val="autoZero"/>
        <c:auto val="1"/>
        <c:lblAlgn val="ctr"/>
        <c:lblOffset val="100"/>
        <c:noMultiLvlLbl val="0"/>
      </c:catAx>
      <c:valAx>
        <c:axId val="20852052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crossAx val="2085201816"/>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US"/>
              <a:t>2. ARQUITECTURA E INSTITUCIONALIZACIÓN DE LA IGUALDAD DE GÉNERO</a:t>
            </a:r>
          </a:p>
        </c:rich>
      </c:tx>
      <c:layout/>
      <c:overlay val="0"/>
      <c:spPr>
        <a:noFill/>
        <a:ln>
          <a:noFill/>
        </a:ln>
        <a:effectLst/>
      </c:sp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dPt>
            <c:idx val="1"/>
            <c:bubble3D val="0"/>
            <c:spPr>
              <a:ln w="28575" cap="rnd">
                <a:solidFill>
                  <a:schemeClr val="accent4"/>
                </a:solidFill>
                <a:round/>
              </a:ln>
              <a:effectLst/>
            </c:spPr>
            <c:extLst xmlns:c16r2="http://schemas.microsoft.com/office/drawing/2015/06/chart">
              <c:ext xmlns:c16="http://schemas.microsoft.com/office/drawing/2014/chart" uri="{C3380CC4-5D6E-409C-BE32-E72D297353CC}">
                <c16:uniqueId val="{00000001-D746-4D8B-954D-E8602A7AF9C6}"/>
              </c:ext>
            </c:extLst>
          </c:dPt>
          <c:dPt>
            <c:idx val="2"/>
            <c:bubble3D val="0"/>
            <c:spPr>
              <a:ln w="28575" cap="rnd">
                <a:solidFill>
                  <a:schemeClr val="accent4"/>
                </a:solidFill>
                <a:round/>
              </a:ln>
              <a:effectLst/>
            </c:spPr>
            <c:extLst xmlns:c16r2="http://schemas.microsoft.com/office/drawing/2015/06/chart">
              <c:ext xmlns:c16="http://schemas.microsoft.com/office/drawing/2014/chart" uri="{C3380CC4-5D6E-409C-BE32-E72D297353CC}">
                <c16:uniqueId val="{00000002-D746-4D8B-954D-E8602A7AF9C6}"/>
              </c:ext>
            </c:extLst>
          </c:dPt>
          <c:dPt>
            <c:idx val="4"/>
            <c:bubble3D val="0"/>
            <c:spPr>
              <a:ln w="28575" cap="rnd">
                <a:solidFill>
                  <a:srgbClr val="FFC000"/>
                </a:solidFill>
                <a:round/>
              </a:ln>
              <a:effectLst/>
            </c:spPr>
            <c:extLst xmlns:c16r2="http://schemas.microsoft.com/office/drawing/2015/06/chart">
              <c:ext xmlns:c16="http://schemas.microsoft.com/office/drawing/2014/chart" uri="{C3380CC4-5D6E-409C-BE32-E72D297353CC}">
                <c16:uniqueId val="{00000003-D746-4D8B-954D-E8602A7AF9C6}"/>
              </c:ext>
            </c:extLst>
          </c:dPt>
          <c:dPt>
            <c:idx val="5"/>
            <c:bubble3D val="0"/>
            <c:spPr>
              <a:ln w="28575" cap="rnd">
                <a:solidFill>
                  <a:srgbClr val="FFC000"/>
                </a:solidFill>
                <a:round/>
              </a:ln>
              <a:effectLst/>
            </c:spPr>
            <c:extLst xmlns:c16r2="http://schemas.microsoft.com/office/drawing/2015/06/chart">
              <c:ext xmlns:c16="http://schemas.microsoft.com/office/drawing/2014/chart" uri="{C3380CC4-5D6E-409C-BE32-E72D297353CC}">
                <c16:uniqueId val="{00000004-D746-4D8B-954D-E8602A7AF9C6}"/>
              </c:ext>
            </c:extLst>
          </c:dPt>
          <c:cat>
            <c:strRef>
              <c:f>'R2'!$B$26:$B$31</c:f>
              <c:strCache>
                <c:ptCount val="6"/>
                <c:pt idx="0">
                  <c:v>Se cuenta con una persona responsable o punto focal de género con dedicación parcial al tema   </c:v>
                </c:pt>
                <c:pt idx="1">
                  <c:v>Se cuenta con una unidad o equipo de género  con los recursos humanos especializados, responde directamente a la más alta autoridad institucional, tiene dedicación full time, tiene un plan anual de trabajo (POA), presupuesto asignado y en implementación. </c:v>
                </c:pt>
                <c:pt idx="2">
                  <c:v>Se cuenta con una participación en instancias interinstitucionales y territoriales para contribuir al logro de la igualdad de género y los derechos de las mujeres. </c:v>
                </c:pt>
                <c:pt idx="3">
                  <c:v>Se reportan resultados concretos con evidencias de su contribución a la coordinación interinstitucionales  y territoriales para la igualdad de género y los derechos de las mujeres.</c:v>
                </c:pt>
                <c:pt idx="4">
                  <c:v>Se cuenta con comunicaciones institucionales (internas y externas) que utilizan lenguaje e imágenes incluyente no sexista. _x000d_</c:v>
                </c:pt>
                <c:pt idx="5">
                  <c:v>Se cuenta con una estrategia de comunicación interna y externa sensible a género que incluye imágenes y lenguaje no sexista implementada. </c:v>
                </c:pt>
              </c:strCache>
            </c:strRef>
          </c:cat>
          <c:val>
            <c:numRef>
              <c:f>'R2'!$C$26:$C$31</c:f>
              <c:numCache>
                <c:formatCode>General</c:formatCode>
                <c:ptCount val="6"/>
                <c:pt idx="0">
                  <c:v>1.0</c:v>
                </c:pt>
                <c:pt idx="1">
                  <c:v>0.0</c:v>
                </c:pt>
                <c:pt idx="2">
                  <c:v>1.0</c:v>
                </c:pt>
                <c:pt idx="3">
                  <c:v>1.0</c:v>
                </c:pt>
                <c:pt idx="4">
                  <c:v>0.0</c:v>
                </c:pt>
                <c:pt idx="5">
                  <c:v>1.0</c:v>
                </c:pt>
              </c:numCache>
            </c:numRef>
          </c:val>
          <c:smooth val="0"/>
          <c:extLst xmlns:c16r2="http://schemas.microsoft.com/office/drawing/2015/06/chart">
            <c:ext xmlns:c16="http://schemas.microsoft.com/office/drawing/2014/chart" uri="{C3380CC4-5D6E-409C-BE32-E72D297353CC}">
              <c16:uniqueId val="{00000000-D746-4D8B-954D-E8602A7AF9C6}"/>
            </c:ext>
          </c:extLst>
        </c:ser>
        <c:dLbls>
          <c:showLegendKey val="0"/>
          <c:showVal val="0"/>
          <c:showCatName val="0"/>
          <c:showSerName val="0"/>
          <c:showPercent val="0"/>
          <c:showBubbleSize val="0"/>
        </c:dLbls>
        <c:marker val="1"/>
        <c:smooth val="0"/>
        <c:axId val="2085299224"/>
        <c:axId val="2085302952"/>
      </c:lineChart>
      <c:catAx>
        <c:axId val="2085299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800" b="0" i="0" u="none" strike="noStrike" kern="1200" baseline="0">
                <a:solidFill>
                  <a:schemeClr val="tx1">
                    <a:lumMod val="65000"/>
                    <a:lumOff val="35000"/>
                  </a:schemeClr>
                </a:solidFill>
                <a:latin typeface="+mn-lt"/>
                <a:ea typeface="+mn-ea"/>
                <a:cs typeface="+mn-cs"/>
              </a:defRPr>
            </a:pPr>
            <a:endParaRPr lang="en-US"/>
          </a:p>
        </c:txPr>
        <c:crossAx val="2085302952"/>
        <c:crosses val="autoZero"/>
        <c:auto val="1"/>
        <c:lblAlgn val="ctr"/>
        <c:lblOffset val="100"/>
        <c:noMultiLvlLbl val="0"/>
      </c:catAx>
      <c:valAx>
        <c:axId val="20853029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crossAx val="2085299224"/>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US"/>
              <a:t>3. CAPACIDADES PARA LA IGUALDAD DE GÉNERO </a:t>
            </a:r>
          </a:p>
        </c:rich>
      </c:tx>
      <c:layout/>
      <c:overlay val="0"/>
      <c:spPr>
        <a:noFill/>
        <a:ln>
          <a:noFill/>
        </a:ln>
        <a:effectLst/>
      </c:sp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dPt>
            <c:idx val="2"/>
            <c:bubble3D val="0"/>
            <c:spPr>
              <a:ln w="28575" cap="rnd">
                <a:solidFill>
                  <a:schemeClr val="accent4"/>
                </a:solidFill>
                <a:round/>
              </a:ln>
              <a:effectLst/>
            </c:spPr>
            <c:extLst xmlns:c16r2="http://schemas.microsoft.com/office/drawing/2015/06/chart">
              <c:ext xmlns:c16="http://schemas.microsoft.com/office/drawing/2014/chart" uri="{C3380CC4-5D6E-409C-BE32-E72D297353CC}">
                <c16:uniqueId val="{00000006-A91D-44CF-B8DF-2C74CA53CBE4}"/>
              </c:ext>
            </c:extLst>
          </c:dPt>
          <c:dPt>
            <c:idx val="3"/>
            <c:bubble3D val="0"/>
            <c:spPr>
              <a:ln w="28575" cap="rnd">
                <a:solidFill>
                  <a:schemeClr val="accent4"/>
                </a:solidFill>
                <a:round/>
              </a:ln>
              <a:effectLst/>
            </c:spPr>
            <c:extLst xmlns:c16r2="http://schemas.microsoft.com/office/drawing/2015/06/chart">
              <c:ext xmlns:c16="http://schemas.microsoft.com/office/drawing/2014/chart" uri="{C3380CC4-5D6E-409C-BE32-E72D297353CC}">
                <c16:uniqueId val="{00000001-A91D-44CF-B8DF-2C74CA53CBE4}"/>
              </c:ext>
            </c:extLst>
          </c:dPt>
          <c:dPt>
            <c:idx val="4"/>
            <c:bubble3D val="0"/>
            <c:spPr>
              <a:ln w="28575" cap="rnd">
                <a:solidFill>
                  <a:schemeClr val="accent4"/>
                </a:solidFill>
                <a:round/>
              </a:ln>
              <a:effectLst/>
            </c:spPr>
            <c:extLst xmlns:c16r2="http://schemas.microsoft.com/office/drawing/2015/06/chart">
              <c:ext xmlns:c16="http://schemas.microsoft.com/office/drawing/2014/chart" uri="{C3380CC4-5D6E-409C-BE32-E72D297353CC}">
                <c16:uniqueId val="{00000002-A91D-44CF-B8DF-2C74CA53CBE4}"/>
              </c:ext>
            </c:extLst>
          </c:dPt>
          <c:dPt>
            <c:idx val="5"/>
            <c:bubble3D val="0"/>
            <c:spPr>
              <a:ln w="28575" cap="rnd">
                <a:solidFill>
                  <a:srgbClr val="FFC000"/>
                </a:solidFill>
                <a:round/>
              </a:ln>
              <a:effectLst/>
            </c:spPr>
            <c:extLst xmlns:c16r2="http://schemas.microsoft.com/office/drawing/2015/06/chart">
              <c:ext xmlns:c16="http://schemas.microsoft.com/office/drawing/2014/chart" uri="{C3380CC4-5D6E-409C-BE32-E72D297353CC}">
                <c16:uniqueId val="{00000005-A91D-44CF-B8DF-2C74CA53CBE4}"/>
              </c:ext>
            </c:extLst>
          </c:dPt>
          <c:dPt>
            <c:idx val="6"/>
            <c:bubble3D val="0"/>
            <c:spPr>
              <a:ln w="28575" cap="rnd">
                <a:solidFill>
                  <a:srgbClr val="FFC000"/>
                </a:solidFill>
                <a:round/>
              </a:ln>
              <a:effectLst/>
            </c:spPr>
            <c:extLst xmlns:c16r2="http://schemas.microsoft.com/office/drawing/2015/06/chart">
              <c:ext xmlns:c16="http://schemas.microsoft.com/office/drawing/2014/chart" uri="{C3380CC4-5D6E-409C-BE32-E72D297353CC}">
                <c16:uniqueId val="{00000004-A91D-44CF-B8DF-2C74CA53CBE4}"/>
              </c:ext>
            </c:extLst>
          </c:dPt>
          <c:dPt>
            <c:idx val="7"/>
            <c:bubble3D val="0"/>
            <c:spPr>
              <a:ln w="28575" cap="rnd">
                <a:solidFill>
                  <a:srgbClr val="FFC000"/>
                </a:solidFill>
                <a:round/>
              </a:ln>
              <a:effectLst/>
            </c:spPr>
            <c:extLst xmlns:c16r2="http://schemas.microsoft.com/office/drawing/2015/06/chart">
              <c:ext xmlns:c16="http://schemas.microsoft.com/office/drawing/2014/chart" uri="{C3380CC4-5D6E-409C-BE32-E72D297353CC}">
                <c16:uniqueId val="{00000003-A91D-44CF-B8DF-2C74CA53CBE4}"/>
              </c:ext>
            </c:extLst>
          </c:dPt>
          <c:cat>
            <c:strRef>
              <c:f>'R3'!$B$33:$B$40</c:f>
              <c:strCache>
                <c:ptCount val="8"/>
                <c:pt idx="0">
                  <c:v>Se han organizado actos públicos de la Alta Dirección con medios de prensa sobre la igualdad de género y derechos de las mujeres  en el último año. </c:v>
                </c:pt>
                <c:pt idx="1">
                  <c:v>Se cuenta con  comunicaciones internas y una externa sobre igualdad de género y derechos de las mujeres  en el último año realizadas por la Alta dirección de la institución.  </c:v>
                </c:pt>
                <c:pt idx="2">
                  <c:v>Se cuentan con al menos dos capacitaciones sobre igualdad de género y derechos de las mujeres realizadas  en el último año.</c:v>
                </c:pt>
                <c:pt idx="3">
                  <c:v>Se cuenta con al menos una alianza con instituciones internas/externas especializadas en igualdad de género y empoderamiento de las mujeres realizada para desarrollar las capacidades institucionales necesarias. </c:v>
                </c:pt>
                <c:pt idx="4">
                  <c:v>Diagnóstico de capacidades de género del personal con toma de decisión y plan de formación para la igualdad de género y empoderamiento de las mujeres. </c:v>
                </c:pt>
                <c:pt idx="5">
                  <c:v>Se cuenta con un registro de su personal (en todos los niveles y tipos de contratación) desagregados por sexo. _x000d__x000d_</c:v>
                </c:pt>
                <c:pt idx="6">
                  <c:v>Se cuenta con medidas internas para garantizar el acceso igualitario de las mujeres a todos los niveles institucionales. </c:v>
                </c:pt>
                <c:pt idx="7">
                  <c:v>Se cuenta con un 50% de representación de mujeres en los gabinetes ministeriales comités institucionales de toma de decisiones.</c:v>
                </c:pt>
              </c:strCache>
            </c:strRef>
          </c:cat>
          <c:val>
            <c:numRef>
              <c:f>'R3'!$C$33:$C$40</c:f>
              <c:numCache>
                <c:formatCode>General</c:formatCode>
                <c:ptCount val="8"/>
                <c:pt idx="0">
                  <c:v>0.0</c:v>
                </c:pt>
                <c:pt idx="1">
                  <c:v>1.0</c:v>
                </c:pt>
                <c:pt idx="2">
                  <c:v>1.0</c:v>
                </c:pt>
                <c:pt idx="3">
                  <c:v>1.0</c:v>
                </c:pt>
                <c:pt idx="4">
                  <c:v>1.0</c:v>
                </c:pt>
                <c:pt idx="5">
                  <c:v>1.0</c:v>
                </c:pt>
                <c:pt idx="6">
                  <c:v>1.0</c:v>
                </c:pt>
                <c:pt idx="7">
                  <c:v>1.0</c:v>
                </c:pt>
              </c:numCache>
            </c:numRef>
          </c:val>
          <c:smooth val="0"/>
          <c:extLst xmlns:c16r2="http://schemas.microsoft.com/office/drawing/2015/06/chart">
            <c:ext xmlns:c16="http://schemas.microsoft.com/office/drawing/2014/chart" uri="{C3380CC4-5D6E-409C-BE32-E72D297353CC}">
              <c16:uniqueId val="{00000000-A91D-44CF-B8DF-2C74CA53CBE4}"/>
            </c:ext>
          </c:extLst>
        </c:ser>
        <c:dLbls>
          <c:showLegendKey val="0"/>
          <c:showVal val="0"/>
          <c:showCatName val="0"/>
          <c:showSerName val="0"/>
          <c:showPercent val="0"/>
          <c:showBubbleSize val="0"/>
        </c:dLbls>
        <c:marker val="1"/>
        <c:smooth val="0"/>
        <c:axId val="2083983624"/>
        <c:axId val="2083987384"/>
      </c:lineChart>
      <c:catAx>
        <c:axId val="2083983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800" b="0" i="0" u="none" strike="noStrike" kern="1200" baseline="0">
                <a:solidFill>
                  <a:schemeClr val="tx1">
                    <a:lumMod val="65000"/>
                    <a:lumOff val="35000"/>
                  </a:schemeClr>
                </a:solidFill>
                <a:latin typeface="+mn-lt"/>
                <a:ea typeface="+mn-ea"/>
                <a:cs typeface="+mn-cs"/>
              </a:defRPr>
            </a:pPr>
            <a:endParaRPr lang="en-US"/>
          </a:p>
        </c:txPr>
        <c:crossAx val="2083987384"/>
        <c:crosses val="autoZero"/>
        <c:auto val="1"/>
        <c:lblAlgn val="ctr"/>
        <c:lblOffset val="100"/>
        <c:noMultiLvlLbl val="0"/>
      </c:catAx>
      <c:valAx>
        <c:axId val="20839873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crossAx val="2083983624"/>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US" sz="1600" b="0" i="0" baseline="0">
                <a:effectLst/>
              </a:rPr>
              <a:t>4. AMBIENTES LABORALES PARA LA IGUALDAD DE GÉNERO </a:t>
            </a:r>
            <a:endParaRPr lang="en-US" sz="1200">
              <a:effectLst/>
            </a:endParaRPr>
          </a:p>
        </c:rich>
      </c:tx>
      <c:layout>
        <c:manualLayout>
          <c:xMode val="edge"/>
          <c:yMode val="edge"/>
          <c:x val="0.165382969202934"/>
          <c:y val="0.0185184638485414"/>
        </c:manualLayout>
      </c:layout>
      <c:overlay val="0"/>
      <c:spPr>
        <a:noFill/>
        <a:ln>
          <a:noFill/>
        </a:ln>
        <a:effectLst/>
      </c:sp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dPt>
            <c:idx val="1"/>
            <c:bubble3D val="0"/>
            <c:spPr>
              <a:ln w="28575" cap="rnd">
                <a:solidFill>
                  <a:srgbClr val="FFC000"/>
                </a:solidFill>
                <a:round/>
              </a:ln>
              <a:effectLst/>
            </c:spPr>
            <c:extLst xmlns:c16r2="http://schemas.microsoft.com/office/drawing/2015/06/chart">
              <c:ext xmlns:c16="http://schemas.microsoft.com/office/drawing/2014/chart" uri="{C3380CC4-5D6E-409C-BE32-E72D297353CC}">
                <c16:uniqueId val="{00000001-036F-4D49-A8E5-3837DD322040}"/>
              </c:ext>
            </c:extLst>
          </c:dPt>
          <c:dPt>
            <c:idx val="2"/>
            <c:bubble3D val="0"/>
            <c:spPr>
              <a:ln w="28575" cap="rnd">
                <a:solidFill>
                  <a:srgbClr val="FFC000"/>
                </a:solidFill>
                <a:round/>
              </a:ln>
              <a:effectLst/>
            </c:spPr>
            <c:extLst xmlns:c16r2="http://schemas.microsoft.com/office/drawing/2015/06/chart">
              <c:ext xmlns:c16="http://schemas.microsoft.com/office/drawing/2014/chart" uri="{C3380CC4-5D6E-409C-BE32-E72D297353CC}">
                <c16:uniqueId val="{00000002-036F-4D49-A8E5-3837DD322040}"/>
              </c:ext>
            </c:extLst>
          </c:dPt>
          <c:dPt>
            <c:idx val="5"/>
            <c:bubble3D val="0"/>
            <c:spPr>
              <a:ln w="28575" cap="rnd">
                <a:solidFill>
                  <a:schemeClr val="accent4"/>
                </a:solidFill>
                <a:round/>
              </a:ln>
              <a:effectLst/>
            </c:spPr>
            <c:extLst xmlns:c16r2="http://schemas.microsoft.com/office/drawing/2015/06/chart">
              <c:ext xmlns:c16="http://schemas.microsoft.com/office/drawing/2014/chart" uri="{C3380CC4-5D6E-409C-BE32-E72D297353CC}">
                <c16:uniqueId val="{00000004-036F-4D49-A8E5-3837DD322040}"/>
              </c:ext>
            </c:extLst>
          </c:dPt>
          <c:dPt>
            <c:idx val="6"/>
            <c:bubble3D val="0"/>
            <c:spPr>
              <a:ln w="28575" cap="rnd">
                <a:solidFill>
                  <a:schemeClr val="accent4"/>
                </a:solidFill>
                <a:round/>
              </a:ln>
              <a:effectLst/>
            </c:spPr>
            <c:extLst xmlns:c16r2="http://schemas.microsoft.com/office/drawing/2015/06/chart">
              <c:ext xmlns:c16="http://schemas.microsoft.com/office/drawing/2014/chart" uri="{C3380CC4-5D6E-409C-BE32-E72D297353CC}">
                <c16:uniqueId val="{00000003-036F-4D49-A8E5-3837DD322040}"/>
              </c:ext>
            </c:extLst>
          </c:dPt>
          <c:cat>
            <c:strRef>
              <c:f>'R4'!$C$31:$C$37</c:f>
              <c:strCache>
                <c:ptCount val="7"/>
                <c:pt idx="0">
                  <c:v>Se cuenta con al menos dos actividades internas  sobre comportamientos, roles y actitudes no sexistas y libre de discriminación, en el último año.  _x000d__x000d_</c:v>
                </c:pt>
                <c:pt idx="1">
                  <c:v>Campañas de sensibilización de tolerancia cero con el acoso sexual y  laboral y la prevención de la violencia contra las mujeres y de género. </c:v>
                </c:pt>
                <c:pt idx="2">
                  <c:v>Politica de tolerancia cero  y protocolo  para prevenir, atender  y sancionar la discriminación, el acoso sexual y laboral en el lugar de trabajo y la violencia contra las mujeres y de género.</c:v>
                </c:pt>
                <c:pt idx="3">
                  <c:v>Se cuenta con un diagnóstico de los procesos de reclutamiento y selección, desarrollo profesional y de carrera y políticas salariales desde una perspectiva de género y no discriminación.</c:v>
                </c:pt>
                <c:pt idx="4">
                  <c:v>Se cuenta con un plan de acción implementado, todos sus procesos de selección incluyen una perspectiva de género, se conoce la brecha salarial y promueve a más mujeres dentro de su estructura. </c:v>
                </c:pt>
                <c:pt idx="5">
                  <c:v>Se cuenta con comunicaciones internas que divulgan las políticas vigentes sobre conciliación de la vida familiar y laboral con corresponsabilidad  (licencias, horarios flexibles y servicios) y se ha realizado una encuesta de necesidades de cuidados del pe</c:v>
                </c:pt>
                <c:pt idx="6">
                  <c:v>Se cuenta con el plan de acción a favor de la conciliación de la vida familiar y laboral con corresponsabilidad implementado y desarrollado que incluya una campaña interna para favorecer la incorporación de los hombres en el trabajo doméstico no remunerad</c:v>
                </c:pt>
              </c:strCache>
            </c:strRef>
          </c:cat>
          <c:val>
            <c:numRef>
              <c:f>'R4'!$D$31:$D$37</c:f>
              <c:numCache>
                <c:formatCode>General</c:formatCode>
                <c:ptCount val="7"/>
                <c:pt idx="0">
                  <c:v>0.0</c:v>
                </c:pt>
                <c:pt idx="1">
                  <c:v>0.0</c:v>
                </c:pt>
                <c:pt idx="2">
                  <c:v>0.0</c:v>
                </c:pt>
                <c:pt idx="3">
                  <c:v>0.0</c:v>
                </c:pt>
                <c:pt idx="4">
                  <c:v>1.0</c:v>
                </c:pt>
                <c:pt idx="5">
                  <c:v>1.0</c:v>
                </c:pt>
                <c:pt idx="6">
                  <c:v>1.0</c:v>
                </c:pt>
              </c:numCache>
            </c:numRef>
          </c:val>
          <c:smooth val="0"/>
          <c:extLst xmlns:c16r2="http://schemas.microsoft.com/office/drawing/2015/06/chart">
            <c:ext xmlns:c16="http://schemas.microsoft.com/office/drawing/2014/chart" uri="{C3380CC4-5D6E-409C-BE32-E72D297353CC}">
              <c16:uniqueId val="{00000000-036F-4D49-A8E5-3837DD322040}"/>
            </c:ext>
          </c:extLst>
        </c:ser>
        <c:dLbls>
          <c:showLegendKey val="0"/>
          <c:showVal val="0"/>
          <c:showCatName val="0"/>
          <c:showSerName val="0"/>
          <c:showPercent val="0"/>
          <c:showBubbleSize val="0"/>
        </c:dLbls>
        <c:marker val="1"/>
        <c:smooth val="0"/>
        <c:axId val="2084087608"/>
        <c:axId val="2084091336"/>
      </c:lineChart>
      <c:catAx>
        <c:axId val="2084087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800" b="0" i="0" u="none" strike="noStrike" kern="1200" baseline="0">
                <a:solidFill>
                  <a:schemeClr val="tx1">
                    <a:lumMod val="65000"/>
                    <a:lumOff val="35000"/>
                  </a:schemeClr>
                </a:solidFill>
                <a:latin typeface="+mn-lt"/>
                <a:ea typeface="+mn-ea"/>
                <a:cs typeface="+mn-cs"/>
              </a:defRPr>
            </a:pPr>
            <a:endParaRPr lang="en-US"/>
          </a:p>
        </c:txPr>
        <c:crossAx val="2084091336"/>
        <c:crosses val="autoZero"/>
        <c:auto val="1"/>
        <c:lblAlgn val="ctr"/>
        <c:lblOffset val="100"/>
        <c:noMultiLvlLbl val="0"/>
      </c:catAx>
      <c:valAx>
        <c:axId val="20840913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crossAx val="2084087608"/>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US"/>
              <a:t>5. PARTICIPACIÓN, ALIANZAS Y RENDICIÓN DE CUENTAS</a:t>
            </a:r>
          </a:p>
        </c:rich>
      </c:tx>
      <c:layout/>
      <c:overlay val="0"/>
      <c:spPr>
        <a:noFill/>
        <a:ln>
          <a:noFill/>
        </a:ln>
        <a:effectLst/>
      </c:sp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'R5'!$C$40:$C$43</c:f>
              <c:strCache>
                <c:ptCount val="4"/>
                <c:pt idx="0">
                  <c:v>Se cuenta con una  reunión al año con la sociedad civil y de organizaciones de mujeres y feministas y establecen una ruta de acción para la implementación de los programas, proyectos, y servicios</c:v>
                </c:pt>
                <c:pt idx="1">
                  <c:v>Se cuenta con mecanismo institucionalizado de participación ciudadana activo, con representación de la sociedad civil y de organizaciones de mujeres y feministas para rendir cuentas. </c:v>
                </c:pt>
                <c:pt idx="2">
                  <c:v>Se cuenta con al menos un aliado público, de cooperación o privado para hacer efectiva la implementación de la política para la igualdad de género y los derechos de las mujeres en su tema o sector </c:v>
                </c:pt>
                <c:pt idx="3">
                  <c:v>Se cuenta con al menos un proyecto con aliados públicos, de cooperación o privados por la igualdad de género y los derechos de las mujeres financiado en su tema o sector. </c:v>
                </c:pt>
              </c:strCache>
            </c:strRef>
          </c:cat>
          <c:val>
            <c:numRef>
              <c:f>'R5'!$D$40:$D$43</c:f>
              <c:numCache>
                <c:formatCode>General</c:formatCode>
                <c:ptCount val="4"/>
                <c:pt idx="0">
                  <c:v>0.0</c:v>
                </c:pt>
                <c:pt idx="1">
                  <c:v>0.0</c:v>
                </c:pt>
                <c:pt idx="2">
                  <c:v>0.0</c:v>
                </c:pt>
                <c:pt idx="3">
                  <c:v>0.0</c:v>
                </c:pt>
              </c:numCache>
            </c:numRef>
          </c:val>
          <c:smooth val="0"/>
          <c:extLst xmlns:c16r2="http://schemas.microsoft.com/office/drawing/2015/06/chart">
            <c:ext xmlns:c16="http://schemas.microsoft.com/office/drawing/2014/chart" uri="{C3380CC4-5D6E-409C-BE32-E72D297353CC}">
              <c16:uniqueId val="{00000000-9D44-44F4-B1AB-6E44A9D32BB4}"/>
            </c:ext>
          </c:extLst>
        </c:ser>
        <c:dLbls>
          <c:showLegendKey val="0"/>
          <c:showVal val="0"/>
          <c:showCatName val="0"/>
          <c:showSerName val="0"/>
          <c:showPercent val="0"/>
          <c:showBubbleSize val="0"/>
        </c:dLbls>
        <c:marker val="1"/>
        <c:smooth val="0"/>
        <c:axId val="2085437176"/>
        <c:axId val="2085442504"/>
      </c:lineChart>
      <c:catAx>
        <c:axId val="2085437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crossAx val="2085442504"/>
        <c:crosses val="autoZero"/>
        <c:auto val="1"/>
        <c:lblAlgn val="ctr"/>
        <c:lblOffset val="100"/>
        <c:noMultiLvlLbl val="0"/>
      </c:catAx>
      <c:valAx>
        <c:axId val="20854425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crossAx val="2085437176"/>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hyperlink" Target="#'MARCO CONCEPTUAL'!A1"/><Relationship Id="rId2" Type="http://schemas.openxmlformats.org/officeDocument/2006/relationships/hyperlink" Target="#DIAGNOSTICO!A1"/><Relationship Id="rId3"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RESULTADOS '!A1"/></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hyperlink" Target="#INICIO!A1"/><Relationship Id="rId3"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2</xdr:col>
      <xdr:colOff>104774</xdr:colOff>
      <xdr:row>8</xdr:row>
      <xdr:rowOff>76200</xdr:rowOff>
    </xdr:from>
    <xdr:to>
      <xdr:col>6</xdr:col>
      <xdr:colOff>76200</xdr:colOff>
      <xdr:row>10</xdr:row>
      <xdr:rowOff>200025</xdr:rowOff>
    </xdr:to>
    <xdr:sp macro="" textlink="">
      <xdr:nvSpPr>
        <xdr:cNvPr id="4" name="3 Pentágono">
          <a:hlinkClick xmlns:r="http://schemas.openxmlformats.org/officeDocument/2006/relationships" r:id="rId1"/>
          <a:extLst>
            <a:ext uri="{FF2B5EF4-FFF2-40B4-BE49-F238E27FC236}">
              <a16:creationId xmlns="" xmlns:a16="http://schemas.microsoft.com/office/drawing/2014/main" id="{00000000-0008-0000-0000-000004000000}"/>
            </a:ext>
          </a:extLst>
        </xdr:cNvPr>
        <xdr:cNvSpPr/>
      </xdr:nvSpPr>
      <xdr:spPr>
        <a:xfrm>
          <a:off x="1885949" y="2219325"/>
          <a:ext cx="3019426" cy="657225"/>
        </a:xfrm>
        <a:prstGeom prst="homePlate">
          <a:avLst/>
        </a:prstGeom>
        <a:solidFill>
          <a:srgbClr val="000066"/>
        </a:solidFill>
        <a:ln w="25400">
          <a:solidFill>
            <a:srgbClr val="00003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1"/>
            <a:t>Marco</a:t>
          </a:r>
          <a:r>
            <a:rPr lang="en-US" sz="1800" b="1" baseline="0"/>
            <a:t> conceptual</a:t>
          </a:r>
          <a:endParaRPr lang="en-US" sz="1800" b="1"/>
        </a:p>
      </xdr:txBody>
    </xdr:sp>
    <xdr:clientData/>
  </xdr:twoCellAnchor>
  <xdr:twoCellAnchor>
    <xdr:from>
      <xdr:col>8</xdr:col>
      <xdr:colOff>247651</xdr:colOff>
      <xdr:row>8</xdr:row>
      <xdr:rowOff>104775</xdr:rowOff>
    </xdr:from>
    <xdr:to>
      <xdr:col>12</xdr:col>
      <xdr:colOff>171451</xdr:colOff>
      <xdr:row>10</xdr:row>
      <xdr:rowOff>209550</xdr:rowOff>
    </xdr:to>
    <xdr:sp macro="" textlink="">
      <xdr:nvSpPr>
        <xdr:cNvPr id="6" name="5 Pentágono">
          <a:hlinkClick xmlns:r="http://schemas.openxmlformats.org/officeDocument/2006/relationships" r:id="rId2"/>
          <a:extLst>
            <a:ext uri="{FF2B5EF4-FFF2-40B4-BE49-F238E27FC236}">
              <a16:creationId xmlns="" xmlns:a16="http://schemas.microsoft.com/office/drawing/2014/main" id="{00000000-0008-0000-0000-000006000000}"/>
            </a:ext>
          </a:extLst>
        </xdr:cNvPr>
        <xdr:cNvSpPr/>
      </xdr:nvSpPr>
      <xdr:spPr>
        <a:xfrm>
          <a:off x="7362826" y="2190750"/>
          <a:ext cx="2971800" cy="638175"/>
        </a:xfrm>
        <a:prstGeom prst="homePlate">
          <a:avLst/>
        </a:prstGeom>
        <a:solidFill>
          <a:srgbClr val="006600"/>
        </a:solidFill>
        <a:ln w="25400">
          <a:solidFill>
            <a:srgbClr val="004C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1"/>
            <a:t>Entrar al auto-diagnóstico</a:t>
          </a:r>
        </a:p>
      </xdr:txBody>
    </xdr:sp>
    <xdr:clientData/>
  </xdr:twoCellAnchor>
  <xdr:oneCellAnchor>
    <xdr:from>
      <xdr:col>1</xdr:col>
      <xdr:colOff>485775</xdr:colOff>
      <xdr:row>13</xdr:row>
      <xdr:rowOff>47625</xdr:rowOff>
    </xdr:from>
    <xdr:ext cx="9239250" cy="657226"/>
    <xdr:sp macro="" textlink="">
      <xdr:nvSpPr>
        <xdr:cNvPr id="7" name="6 CuadroTexto">
          <a:extLst>
            <a:ext uri="{FF2B5EF4-FFF2-40B4-BE49-F238E27FC236}">
              <a16:creationId xmlns="" xmlns:a16="http://schemas.microsoft.com/office/drawing/2014/main" id="{00000000-0008-0000-0000-000007000000}"/>
            </a:ext>
          </a:extLst>
        </xdr:cNvPr>
        <xdr:cNvSpPr txBox="1"/>
      </xdr:nvSpPr>
      <xdr:spPr>
        <a:xfrm>
          <a:off x="1247775" y="3352800"/>
          <a:ext cx="9239250" cy="6572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s-ES" sz="1600">
              <a:solidFill>
                <a:schemeClr val="tx1"/>
              </a:solidFill>
              <a:latin typeface="+mn-lt"/>
              <a:ea typeface="+mn-ea"/>
              <a:cs typeface="+mn-cs"/>
            </a:rPr>
            <a:t>Este</a:t>
          </a:r>
          <a:r>
            <a:rPr lang="es-ES" sz="1600" baseline="0">
              <a:solidFill>
                <a:schemeClr val="tx1"/>
              </a:solidFill>
              <a:latin typeface="+mn-lt"/>
              <a:ea typeface="+mn-ea"/>
              <a:cs typeface="+mn-cs"/>
            </a:rPr>
            <a:t> test le puede ayudar en una primera identificación de las brechas en las capacidades institucionales                    para gestionar políticas de igualdad de género </a:t>
          </a:r>
          <a:endParaRPr lang="en-US" sz="1600">
            <a:latin typeface="+mn-lt"/>
          </a:endParaRPr>
        </a:p>
      </xdr:txBody>
    </xdr:sp>
    <xdr:clientData/>
  </xdr:oneCellAnchor>
  <xdr:twoCellAnchor editAs="oneCell">
    <xdr:from>
      <xdr:col>10</xdr:col>
      <xdr:colOff>343414</xdr:colOff>
      <xdr:row>18</xdr:row>
      <xdr:rowOff>172065</xdr:rowOff>
    </xdr:from>
    <xdr:to>
      <xdr:col>10</xdr:col>
      <xdr:colOff>698680</xdr:colOff>
      <xdr:row>23</xdr:row>
      <xdr:rowOff>13851</xdr:rowOff>
    </xdr:to>
    <xdr:pic>
      <xdr:nvPicPr>
        <xdr:cNvPr id="9" name="Picture 8" descr="undp_logo">
          <a:extLst>
            <a:ext uri="{FF2B5EF4-FFF2-40B4-BE49-F238E27FC236}">
              <a16:creationId xmlns=""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8471414" y="5006259"/>
          <a:ext cx="355266" cy="7758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58952</xdr:colOff>
      <xdr:row>39</xdr:row>
      <xdr:rowOff>0</xdr:rowOff>
    </xdr:from>
    <xdr:to>
      <xdr:col>14</xdr:col>
      <xdr:colOff>116874</xdr:colOff>
      <xdr:row>41</xdr:row>
      <xdr:rowOff>143966</xdr:rowOff>
    </xdr:to>
    <xdr:sp macro="" textlink="">
      <xdr:nvSpPr>
        <xdr:cNvPr id="4" name="3 Pentágono">
          <a:hlinkClick xmlns:r="http://schemas.openxmlformats.org/officeDocument/2006/relationships" r:id="rId1"/>
          <a:extLst>
            <a:ext uri="{FF2B5EF4-FFF2-40B4-BE49-F238E27FC236}">
              <a16:creationId xmlns="" xmlns:a16="http://schemas.microsoft.com/office/drawing/2014/main" id="{00000000-0008-0000-0200-000004000000}"/>
            </a:ext>
          </a:extLst>
        </xdr:cNvPr>
        <xdr:cNvSpPr/>
      </xdr:nvSpPr>
      <xdr:spPr>
        <a:xfrm>
          <a:off x="13548411" y="18679101"/>
          <a:ext cx="3095625" cy="1029730"/>
        </a:xfrm>
        <a:prstGeom prst="homePlate">
          <a:avLst/>
        </a:prstGeom>
        <a:solidFill>
          <a:srgbClr val="FFC000"/>
        </a:solidFill>
        <a:ln w="25400">
          <a:solidFill>
            <a:srgbClr val="F2B8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1">
              <a:solidFill>
                <a:sysClr val="windowText" lastClr="000000"/>
              </a:solidFill>
            </a:rPr>
            <a:t>Ver los resultados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57150</xdr:colOff>
      <xdr:row>16</xdr:row>
      <xdr:rowOff>142875</xdr:rowOff>
    </xdr:from>
    <xdr:to>
      <xdr:col>14</xdr:col>
      <xdr:colOff>152400</xdr:colOff>
      <xdr:row>26</xdr:row>
      <xdr:rowOff>76200</xdr:rowOff>
    </xdr:to>
    <xdr:sp macro="" textlink="">
      <xdr:nvSpPr>
        <xdr:cNvPr id="3" name="Rectangle 19">
          <a:extLst>
            <a:ext uri="{FF2B5EF4-FFF2-40B4-BE49-F238E27FC236}">
              <a16:creationId xmlns="" xmlns:a16="http://schemas.microsoft.com/office/drawing/2014/main" id="{F3259218-7C91-41ED-AE5D-9CBEA5655E23}"/>
            </a:ext>
          </a:extLst>
        </xdr:cNvPr>
        <xdr:cNvSpPr>
          <a:spLocks noChangeArrowheads="1"/>
        </xdr:cNvSpPr>
      </xdr:nvSpPr>
      <xdr:spPr bwMode="auto">
        <a:xfrm>
          <a:off x="8353425" y="4448175"/>
          <a:ext cx="3676650" cy="1552575"/>
        </a:xfrm>
        <a:prstGeom prst="rect">
          <a:avLst/>
        </a:prstGeom>
        <a:noFill/>
        <a:ln w="9525">
          <a:noFill/>
          <a:miter lim="800000"/>
          <a:headEnd/>
          <a:tailEnd/>
        </a:ln>
        <a:effectLst/>
      </xdr:spPr>
      <xdr:txBody>
        <a:bodyPr wrap="square"/>
        <a:lstStyle>
          <a:defPPr>
            <a:defRPr lang="es-ES"/>
          </a:defPPr>
          <a:lvl1pPr algn="l" rtl="0" fontAlgn="base">
            <a:spcBef>
              <a:spcPct val="0"/>
            </a:spcBef>
            <a:spcAft>
              <a:spcPct val="0"/>
            </a:spcAft>
            <a:defRPr sz="1600" kern="1200">
              <a:solidFill>
                <a:schemeClr val="tx1"/>
              </a:solidFill>
              <a:latin typeface="Garamond" pitchFamily="18" charset="0"/>
              <a:ea typeface="+mn-ea"/>
              <a:cs typeface="+mn-cs"/>
            </a:defRPr>
          </a:lvl1pPr>
          <a:lvl2pPr marL="457200" algn="l" rtl="0" fontAlgn="base">
            <a:spcBef>
              <a:spcPct val="0"/>
            </a:spcBef>
            <a:spcAft>
              <a:spcPct val="0"/>
            </a:spcAft>
            <a:defRPr sz="1600" kern="1200">
              <a:solidFill>
                <a:schemeClr val="tx1"/>
              </a:solidFill>
              <a:latin typeface="Garamond" pitchFamily="18" charset="0"/>
              <a:ea typeface="+mn-ea"/>
              <a:cs typeface="+mn-cs"/>
            </a:defRPr>
          </a:lvl2pPr>
          <a:lvl3pPr marL="914400" algn="l" rtl="0" fontAlgn="base">
            <a:spcBef>
              <a:spcPct val="0"/>
            </a:spcBef>
            <a:spcAft>
              <a:spcPct val="0"/>
            </a:spcAft>
            <a:defRPr sz="1600" kern="1200">
              <a:solidFill>
                <a:schemeClr val="tx1"/>
              </a:solidFill>
              <a:latin typeface="Garamond" pitchFamily="18" charset="0"/>
              <a:ea typeface="+mn-ea"/>
              <a:cs typeface="+mn-cs"/>
            </a:defRPr>
          </a:lvl3pPr>
          <a:lvl4pPr marL="1371600" algn="l" rtl="0" fontAlgn="base">
            <a:spcBef>
              <a:spcPct val="0"/>
            </a:spcBef>
            <a:spcAft>
              <a:spcPct val="0"/>
            </a:spcAft>
            <a:defRPr sz="1600" kern="1200">
              <a:solidFill>
                <a:schemeClr val="tx1"/>
              </a:solidFill>
              <a:latin typeface="Garamond" pitchFamily="18" charset="0"/>
              <a:ea typeface="+mn-ea"/>
              <a:cs typeface="+mn-cs"/>
            </a:defRPr>
          </a:lvl4pPr>
          <a:lvl5pPr marL="1828800" algn="l" rtl="0" fontAlgn="base">
            <a:spcBef>
              <a:spcPct val="0"/>
            </a:spcBef>
            <a:spcAft>
              <a:spcPct val="0"/>
            </a:spcAft>
            <a:defRPr sz="1600" kern="1200">
              <a:solidFill>
                <a:schemeClr val="tx1"/>
              </a:solidFill>
              <a:latin typeface="Garamond" pitchFamily="18" charset="0"/>
              <a:ea typeface="+mn-ea"/>
              <a:cs typeface="+mn-cs"/>
            </a:defRPr>
          </a:lvl5pPr>
          <a:lvl6pPr marL="2286000" algn="l" defTabSz="914400" rtl="0" eaLnBrk="1" latinLnBrk="0" hangingPunct="1">
            <a:defRPr sz="1600" kern="1200">
              <a:solidFill>
                <a:schemeClr val="tx1"/>
              </a:solidFill>
              <a:latin typeface="Garamond" pitchFamily="18" charset="0"/>
              <a:ea typeface="+mn-ea"/>
              <a:cs typeface="+mn-cs"/>
            </a:defRPr>
          </a:lvl6pPr>
          <a:lvl7pPr marL="2743200" algn="l" defTabSz="914400" rtl="0" eaLnBrk="1" latinLnBrk="0" hangingPunct="1">
            <a:defRPr sz="1600" kern="1200">
              <a:solidFill>
                <a:schemeClr val="tx1"/>
              </a:solidFill>
              <a:latin typeface="Garamond" pitchFamily="18" charset="0"/>
              <a:ea typeface="+mn-ea"/>
              <a:cs typeface="+mn-cs"/>
            </a:defRPr>
          </a:lvl7pPr>
          <a:lvl8pPr marL="3200400" algn="l" defTabSz="914400" rtl="0" eaLnBrk="1" latinLnBrk="0" hangingPunct="1">
            <a:defRPr sz="1600" kern="1200">
              <a:solidFill>
                <a:schemeClr val="tx1"/>
              </a:solidFill>
              <a:latin typeface="Garamond" pitchFamily="18" charset="0"/>
              <a:ea typeface="+mn-ea"/>
              <a:cs typeface="+mn-cs"/>
            </a:defRPr>
          </a:lvl8pPr>
          <a:lvl9pPr marL="3657600" algn="l" defTabSz="914400" rtl="0" eaLnBrk="1" latinLnBrk="0" hangingPunct="1">
            <a:defRPr sz="1600" kern="1200">
              <a:solidFill>
                <a:schemeClr val="tx1"/>
              </a:solidFill>
              <a:latin typeface="Garamond" pitchFamily="18" charset="0"/>
              <a:ea typeface="+mn-ea"/>
              <a:cs typeface="+mn-cs"/>
            </a:defRPr>
          </a:lvl9pPr>
        </a:lstStyle>
        <a:p>
          <a:pPr marL="342900" indent="-342900" algn="ctr">
            <a:lnSpc>
              <a:spcPct val="80000"/>
            </a:lnSpc>
            <a:spcBef>
              <a:spcPct val="20000"/>
            </a:spcBef>
          </a:pPr>
          <a:endParaRPr lang="es-ES" sz="1400" b="0">
            <a:latin typeface="+mn-lt"/>
          </a:endParaRPr>
        </a:p>
      </xdr:txBody>
    </xdr:sp>
    <xdr:clientData/>
  </xdr:twoCellAnchor>
  <xdr:twoCellAnchor editAs="oneCell">
    <xdr:from>
      <xdr:col>11</xdr:col>
      <xdr:colOff>219076</xdr:colOff>
      <xdr:row>27</xdr:row>
      <xdr:rowOff>76200</xdr:rowOff>
    </xdr:from>
    <xdr:to>
      <xdr:col>11</xdr:col>
      <xdr:colOff>574342</xdr:colOff>
      <xdr:row>31</xdr:row>
      <xdr:rowOff>138113</xdr:rowOff>
    </xdr:to>
    <xdr:pic>
      <xdr:nvPicPr>
        <xdr:cNvPr id="4" name="Picture 8" descr="undp_logo">
          <a:extLst>
            <a:ext uri="{FF2B5EF4-FFF2-40B4-BE49-F238E27FC236}">
              <a16:creationId xmlns="" xmlns:a16="http://schemas.microsoft.com/office/drawing/2014/main" id="{1C454D0A-576D-4BCF-A103-6145F33AD67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934451" y="4810125"/>
          <a:ext cx="355266" cy="709613"/>
        </a:xfrm>
        <a:prstGeom prst="rect">
          <a:avLst/>
        </a:prstGeom>
        <a:noFill/>
      </xdr:spPr>
    </xdr:pic>
    <xdr:clientData/>
  </xdr:twoCellAnchor>
  <xdr:twoCellAnchor>
    <xdr:from>
      <xdr:col>8</xdr:col>
      <xdr:colOff>333375</xdr:colOff>
      <xdr:row>6</xdr:row>
      <xdr:rowOff>171450</xdr:rowOff>
    </xdr:from>
    <xdr:to>
      <xdr:col>14</xdr:col>
      <xdr:colOff>847724</xdr:colOff>
      <xdr:row>19</xdr:row>
      <xdr:rowOff>76200</xdr:rowOff>
    </xdr:to>
    <xdr:sp macro="" textlink="">
      <xdr:nvSpPr>
        <xdr:cNvPr id="5" name="Rectangle 20">
          <a:extLst>
            <a:ext uri="{FF2B5EF4-FFF2-40B4-BE49-F238E27FC236}">
              <a16:creationId xmlns="" xmlns:a16="http://schemas.microsoft.com/office/drawing/2014/main" id="{6C746695-ED5D-4C11-A891-9E589B8C2AB5}"/>
            </a:ext>
          </a:extLst>
        </xdr:cNvPr>
        <xdr:cNvSpPr>
          <a:spLocks noChangeArrowheads="1"/>
        </xdr:cNvSpPr>
      </xdr:nvSpPr>
      <xdr:spPr bwMode="auto">
        <a:xfrm>
          <a:off x="7219950" y="1400175"/>
          <a:ext cx="4171949" cy="2114550"/>
        </a:xfrm>
        <a:prstGeom prst="rect">
          <a:avLst/>
        </a:prstGeom>
        <a:noFill/>
        <a:ln w="9525">
          <a:noFill/>
          <a:miter lim="800000"/>
          <a:headEnd/>
          <a:tailEnd/>
        </a:ln>
        <a:effectLst/>
      </xdr:spPr>
      <xdr:txBody>
        <a:bodyPr wrap="square"/>
        <a:lstStyle>
          <a:defPPr>
            <a:defRPr lang="es-ES"/>
          </a:defPPr>
          <a:lvl1pPr algn="l" rtl="0" fontAlgn="base">
            <a:spcBef>
              <a:spcPct val="0"/>
            </a:spcBef>
            <a:spcAft>
              <a:spcPct val="0"/>
            </a:spcAft>
            <a:defRPr sz="1600" kern="1200">
              <a:solidFill>
                <a:schemeClr val="tx1"/>
              </a:solidFill>
              <a:latin typeface="Garamond" pitchFamily="18" charset="0"/>
              <a:ea typeface="+mn-ea"/>
              <a:cs typeface="+mn-cs"/>
            </a:defRPr>
          </a:lvl1pPr>
          <a:lvl2pPr marL="457200" algn="l" rtl="0" fontAlgn="base">
            <a:spcBef>
              <a:spcPct val="0"/>
            </a:spcBef>
            <a:spcAft>
              <a:spcPct val="0"/>
            </a:spcAft>
            <a:defRPr sz="1600" kern="1200">
              <a:solidFill>
                <a:schemeClr val="tx1"/>
              </a:solidFill>
              <a:latin typeface="Garamond" pitchFamily="18" charset="0"/>
              <a:ea typeface="+mn-ea"/>
              <a:cs typeface="+mn-cs"/>
            </a:defRPr>
          </a:lvl2pPr>
          <a:lvl3pPr marL="914400" algn="l" rtl="0" fontAlgn="base">
            <a:spcBef>
              <a:spcPct val="0"/>
            </a:spcBef>
            <a:spcAft>
              <a:spcPct val="0"/>
            </a:spcAft>
            <a:defRPr sz="1600" kern="1200">
              <a:solidFill>
                <a:schemeClr val="tx1"/>
              </a:solidFill>
              <a:latin typeface="Garamond" pitchFamily="18" charset="0"/>
              <a:ea typeface="+mn-ea"/>
              <a:cs typeface="+mn-cs"/>
            </a:defRPr>
          </a:lvl3pPr>
          <a:lvl4pPr marL="1371600" algn="l" rtl="0" fontAlgn="base">
            <a:spcBef>
              <a:spcPct val="0"/>
            </a:spcBef>
            <a:spcAft>
              <a:spcPct val="0"/>
            </a:spcAft>
            <a:defRPr sz="1600" kern="1200">
              <a:solidFill>
                <a:schemeClr val="tx1"/>
              </a:solidFill>
              <a:latin typeface="Garamond" pitchFamily="18" charset="0"/>
              <a:ea typeface="+mn-ea"/>
              <a:cs typeface="+mn-cs"/>
            </a:defRPr>
          </a:lvl4pPr>
          <a:lvl5pPr marL="1828800" algn="l" rtl="0" fontAlgn="base">
            <a:spcBef>
              <a:spcPct val="0"/>
            </a:spcBef>
            <a:spcAft>
              <a:spcPct val="0"/>
            </a:spcAft>
            <a:defRPr sz="1600" kern="1200">
              <a:solidFill>
                <a:schemeClr val="tx1"/>
              </a:solidFill>
              <a:latin typeface="Garamond" pitchFamily="18" charset="0"/>
              <a:ea typeface="+mn-ea"/>
              <a:cs typeface="+mn-cs"/>
            </a:defRPr>
          </a:lvl5pPr>
          <a:lvl6pPr marL="2286000" algn="l" defTabSz="914400" rtl="0" eaLnBrk="1" latinLnBrk="0" hangingPunct="1">
            <a:defRPr sz="1600" kern="1200">
              <a:solidFill>
                <a:schemeClr val="tx1"/>
              </a:solidFill>
              <a:latin typeface="Garamond" pitchFamily="18" charset="0"/>
              <a:ea typeface="+mn-ea"/>
              <a:cs typeface="+mn-cs"/>
            </a:defRPr>
          </a:lvl6pPr>
          <a:lvl7pPr marL="2743200" algn="l" defTabSz="914400" rtl="0" eaLnBrk="1" latinLnBrk="0" hangingPunct="1">
            <a:defRPr sz="1600" kern="1200">
              <a:solidFill>
                <a:schemeClr val="tx1"/>
              </a:solidFill>
              <a:latin typeface="Garamond" pitchFamily="18" charset="0"/>
              <a:ea typeface="+mn-ea"/>
              <a:cs typeface="+mn-cs"/>
            </a:defRPr>
          </a:lvl7pPr>
          <a:lvl8pPr marL="3200400" algn="l" defTabSz="914400" rtl="0" eaLnBrk="1" latinLnBrk="0" hangingPunct="1">
            <a:defRPr sz="1600" kern="1200">
              <a:solidFill>
                <a:schemeClr val="tx1"/>
              </a:solidFill>
              <a:latin typeface="Garamond" pitchFamily="18" charset="0"/>
              <a:ea typeface="+mn-ea"/>
              <a:cs typeface="+mn-cs"/>
            </a:defRPr>
          </a:lvl8pPr>
          <a:lvl9pPr marL="3657600" algn="l" defTabSz="914400" rtl="0" eaLnBrk="1" latinLnBrk="0" hangingPunct="1">
            <a:defRPr sz="1600" kern="1200">
              <a:solidFill>
                <a:schemeClr val="tx1"/>
              </a:solidFill>
              <a:latin typeface="Garamond" pitchFamily="18" charset="0"/>
              <a:ea typeface="+mn-ea"/>
              <a:cs typeface="+mn-cs"/>
            </a:defRPr>
          </a:lvl9pPr>
        </a:lstStyle>
        <a:p>
          <a:pPr indent="19050" algn="l">
            <a:lnSpc>
              <a:spcPct val="80000"/>
            </a:lnSpc>
            <a:spcBef>
              <a:spcPct val="20000"/>
            </a:spcBef>
          </a:pPr>
          <a:r>
            <a:rPr lang="es-MX" sz="1600" b="0">
              <a:latin typeface="+mn-lt"/>
            </a:rPr>
            <a:t>Usted</a:t>
          </a:r>
          <a:r>
            <a:rPr lang="es-MX" sz="1600" b="0" baseline="0">
              <a:latin typeface="+mn-lt"/>
            </a:rPr>
            <a:t> acaba de realizar un análisis intuitivo de las capacidades institucionales para  elaborar políticas en tema de igualdad de género en su institución. </a:t>
          </a:r>
        </a:p>
        <a:p>
          <a:pPr indent="19050" algn="l">
            <a:lnSpc>
              <a:spcPct val="80000"/>
            </a:lnSpc>
            <a:spcBef>
              <a:spcPct val="20000"/>
            </a:spcBef>
          </a:pPr>
          <a:endParaRPr lang="es-MX" sz="1600" b="0">
            <a:latin typeface="+mn-lt"/>
          </a:endParaRPr>
        </a:p>
        <a:p>
          <a:pPr indent="19050" algn="l">
            <a:lnSpc>
              <a:spcPct val="80000"/>
            </a:lnSpc>
            <a:spcBef>
              <a:spcPct val="20000"/>
            </a:spcBef>
          </a:pPr>
          <a:r>
            <a:rPr lang="es-MX" sz="1600" b="0">
              <a:latin typeface="+mn-lt"/>
            </a:rPr>
            <a:t>El</a:t>
          </a:r>
          <a:r>
            <a:rPr lang="es-MX" sz="1600" b="0" baseline="0">
              <a:latin typeface="+mn-lt"/>
            </a:rPr>
            <a:t> PNUD puede ofrecerle asistencia técnica para realizar diagnósticos situacionales completos, definir políticas, elaborar planes, desarrollar cursos de capacitación, entre otros servicios especializados.</a:t>
          </a:r>
          <a:endParaRPr lang="es-MX" sz="1600" b="0">
            <a:latin typeface="+mn-lt"/>
          </a:endParaRPr>
        </a:p>
      </xdr:txBody>
    </xdr:sp>
    <xdr:clientData/>
  </xdr:twoCellAnchor>
  <xdr:twoCellAnchor>
    <xdr:from>
      <xdr:col>2</xdr:col>
      <xdr:colOff>238125</xdr:colOff>
      <xdr:row>28</xdr:row>
      <xdr:rowOff>76200</xdr:rowOff>
    </xdr:from>
    <xdr:to>
      <xdr:col>6</xdr:col>
      <xdr:colOff>209551</xdr:colOff>
      <xdr:row>32</xdr:row>
      <xdr:rowOff>85725</xdr:rowOff>
    </xdr:to>
    <xdr:sp macro="" textlink="">
      <xdr:nvSpPr>
        <xdr:cNvPr id="6" name="8 Pentágono">
          <a:hlinkClick xmlns:r="http://schemas.openxmlformats.org/officeDocument/2006/relationships" r:id="rId2"/>
          <a:extLst>
            <a:ext uri="{FF2B5EF4-FFF2-40B4-BE49-F238E27FC236}">
              <a16:creationId xmlns="" xmlns:a16="http://schemas.microsoft.com/office/drawing/2014/main" id="{E9A4A16A-2B6B-4E5B-9215-065583E27B69}"/>
            </a:ext>
          </a:extLst>
        </xdr:cNvPr>
        <xdr:cNvSpPr/>
      </xdr:nvSpPr>
      <xdr:spPr>
        <a:xfrm>
          <a:off x="3724275" y="6324600"/>
          <a:ext cx="2495551" cy="657225"/>
        </a:xfrm>
        <a:prstGeom prst="homePlate">
          <a:avLst/>
        </a:prstGeom>
        <a:solidFill>
          <a:srgbClr val="C00000"/>
        </a:solidFill>
        <a:ln w="25400">
          <a:solidFill>
            <a:srgbClr val="8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1"/>
            <a:t>Volver al inicio</a:t>
          </a:r>
        </a:p>
      </xdr:txBody>
    </xdr:sp>
    <xdr:clientData/>
  </xdr:twoCellAnchor>
  <xdr:twoCellAnchor>
    <xdr:from>
      <xdr:col>0</xdr:col>
      <xdr:colOff>57150</xdr:colOff>
      <xdr:row>3</xdr:row>
      <xdr:rowOff>114300</xdr:rowOff>
    </xdr:from>
    <xdr:to>
      <xdr:col>8</xdr:col>
      <xdr:colOff>109539</xdr:colOff>
      <xdr:row>23</xdr:row>
      <xdr:rowOff>142875</xdr:rowOff>
    </xdr:to>
    <xdr:graphicFrame macro="">
      <xdr:nvGraphicFramePr>
        <xdr:cNvPr id="9" name="Chart 8">
          <a:extLst>
            <a:ext uri="{FF2B5EF4-FFF2-40B4-BE49-F238E27FC236}">
              <a16:creationId xmlns="" xmlns:a16="http://schemas.microsoft.com/office/drawing/2014/main" id="{E3E4F83E-F9FD-480A-94D5-1C3A4B67B23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790575</xdr:colOff>
      <xdr:row>5</xdr:row>
      <xdr:rowOff>733424</xdr:rowOff>
    </xdr:from>
    <xdr:to>
      <xdr:col>4</xdr:col>
      <xdr:colOff>0</xdr:colOff>
      <xdr:row>9</xdr:row>
      <xdr:rowOff>276224</xdr:rowOff>
    </xdr:to>
    <xdr:sp macro="" textlink="">
      <xdr:nvSpPr>
        <xdr:cNvPr id="22" name="Rectangle 21">
          <a:extLst>
            <a:ext uri="{FF2B5EF4-FFF2-40B4-BE49-F238E27FC236}">
              <a16:creationId xmlns="" xmlns:a16="http://schemas.microsoft.com/office/drawing/2014/main" id="{C27554B8-DF5A-4FCF-949B-4C7E959503FD}"/>
            </a:ext>
          </a:extLst>
        </xdr:cNvPr>
        <xdr:cNvSpPr/>
      </xdr:nvSpPr>
      <xdr:spPr>
        <a:xfrm>
          <a:off x="790575" y="4752974"/>
          <a:ext cx="6886575" cy="1781175"/>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859366</xdr:colOff>
      <xdr:row>6</xdr:row>
      <xdr:rowOff>123350</xdr:rowOff>
    </xdr:from>
    <xdr:to>
      <xdr:col>0</xdr:col>
      <xdr:colOff>1070067</xdr:colOff>
      <xdr:row>6</xdr:row>
      <xdr:rowOff>350621</xdr:rowOff>
    </xdr:to>
    <xdr:sp macro="" textlink="">
      <xdr:nvSpPr>
        <xdr:cNvPr id="23" name="Rectangle 22">
          <a:extLst>
            <a:ext uri="{FF2B5EF4-FFF2-40B4-BE49-F238E27FC236}">
              <a16:creationId xmlns="" xmlns:a16="http://schemas.microsoft.com/office/drawing/2014/main" id="{32CB896C-9BE2-4B38-B5FC-294AB837FBE4}"/>
            </a:ext>
          </a:extLst>
        </xdr:cNvPr>
        <xdr:cNvSpPr/>
      </xdr:nvSpPr>
      <xdr:spPr>
        <a:xfrm>
          <a:off x="859366" y="5057300"/>
          <a:ext cx="210701" cy="227271"/>
        </a:xfrm>
        <a:prstGeom prst="rect">
          <a:avLst/>
        </a:prstGeom>
        <a:ln>
          <a:solidFill>
            <a:schemeClr val="bg1"/>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1145997</xdr:colOff>
      <xdr:row>6</xdr:row>
      <xdr:rowOff>90884</xdr:rowOff>
    </xdr:from>
    <xdr:to>
      <xdr:col>3</xdr:col>
      <xdr:colOff>47625</xdr:colOff>
      <xdr:row>6</xdr:row>
      <xdr:rowOff>514350</xdr:rowOff>
    </xdr:to>
    <xdr:sp macro="" textlink="">
      <xdr:nvSpPr>
        <xdr:cNvPr id="24" name="TextBox 23">
          <a:extLst>
            <a:ext uri="{FF2B5EF4-FFF2-40B4-BE49-F238E27FC236}">
              <a16:creationId xmlns="" xmlns:a16="http://schemas.microsoft.com/office/drawing/2014/main" id="{1D8B4ED8-D496-459C-A1B7-5F3ED15F0B04}"/>
            </a:ext>
          </a:extLst>
        </xdr:cNvPr>
        <xdr:cNvSpPr txBox="1"/>
      </xdr:nvSpPr>
      <xdr:spPr>
        <a:xfrm>
          <a:off x="1145997" y="5024834"/>
          <a:ext cx="5969178" cy="42346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1.1.    Plan estratégico de la institución para la política pública alineado al Plan Nacional de Igualdad (PNIG) y el Plan Nacional de Desarrollo (PND)  en el marco de la Agenda 2030    </a:t>
          </a:r>
        </a:p>
      </xdr:txBody>
    </xdr:sp>
    <xdr:clientData/>
  </xdr:twoCellAnchor>
  <xdr:twoCellAnchor>
    <xdr:from>
      <xdr:col>0</xdr:col>
      <xdr:colOff>1125006</xdr:colOff>
      <xdr:row>6</xdr:row>
      <xdr:rowOff>544570</xdr:rowOff>
    </xdr:from>
    <xdr:to>
      <xdr:col>3</xdr:col>
      <xdr:colOff>134498</xdr:colOff>
      <xdr:row>6</xdr:row>
      <xdr:rowOff>857250</xdr:rowOff>
    </xdr:to>
    <xdr:sp macro="" textlink="">
      <xdr:nvSpPr>
        <xdr:cNvPr id="25" name="TextBox 24">
          <a:extLst>
            <a:ext uri="{FF2B5EF4-FFF2-40B4-BE49-F238E27FC236}">
              <a16:creationId xmlns="" xmlns:a16="http://schemas.microsoft.com/office/drawing/2014/main" id="{9FFDCA80-F16D-480F-A3EE-DDCECF2E15D4}"/>
            </a:ext>
          </a:extLst>
        </xdr:cNvPr>
        <xdr:cNvSpPr txBox="1"/>
      </xdr:nvSpPr>
      <xdr:spPr>
        <a:xfrm>
          <a:off x="1125006" y="5478520"/>
          <a:ext cx="6077042" cy="31268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1.2. Presupuesto dirigido a la promoción de los derechos humanos de las mujeres y la igualdad de género</a:t>
          </a:r>
        </a:p>
      </xdr:txBody>
    </xdr:sp>
    <xdr:clientData/>
  </xdr:twoCellAnchor>
  <xdr:twoCellAnchor>
    <xdr:from>
      <xdr:col>0</xdr:col>
      <xdr:colOff>847901</xdr:colOff>
      <xdr:row>6</xdr:row>
      <xdr:rowOff>989144</xdr:rowOff>
    </xdr:from>
    <xdr:to>
      <xdr:col>0</xdr:col>
      <xdr:colOff>1058602</xdr:colOff>
      <xdr:row>8</xdr:row>
      <xdr:rowOff>54365</xdr:rowOff>
    </xdr:to>
    <xdr:sp macro="" textlink="">
      <xdr:nvSpPr>
        <xdr:cNvPr id="26" name="Rectangle 25">
          <a:extLst>
            <a:ext uri="{FF2B5EF4-FFF2-40B4-BE49-F238E27FC236}">
              <a16:creationId xmlns="" xmlns:a16="http://schemas.microsoft.com/office/drawing/2014/main" id="{CF6DCC7C-75C9-4AFA-8A67-297119F9BBA7}"/>
            </a:ext>
          </a:extLst>
        </xdr:cNvPr>
        <xdr:cNvSpPr/>
      </xdr:nvSpPr>
      <xdr:spPr>
        <a:xfrm>
          <a:off x="847901" y="5923094"/>
          <a:ext cx="210701" cy="227271"/>
        </a:xfrm>
        <a:prstGeom prst="rect">
          <a:avLst/>
        </a:prstGeom>
        <a:solidFill>
          <a:srgbClr val="FFC000"/>
        </a:solidFill>
        <a:ln>
          <a:solidFill>
            <a:schemeClr val="bg1"/>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1134531</xdr:colOff>
      <xdr:row>6</xdr:row>
      <xdr:rowOff>935032</xdr:rowOff>
    </xdr:from>
    <xdr:to>
      <xdr:col>3</xdr:col>
      <xdr:colOff>144023</xdr:colOff>
      <xdr:row>9</xdr:row>
      <xdr:rowOff>108887</xdr:rowOff>
    </xdr:to>
    <xdr:sp macro="" textlink="">
      <xdr:nvSpPr>
        <xdr:cNvPr id="27" name="TextBox 26">
          <a:extLst>
            <a:ext uri="{FF2B5EF4-FFF2-40B4-BE49-F238E27FC236}">
              <a16:creationId xmlns="" xmlns:a16="http://schemas.microsoft.com/office/drawing/2014/main" id="{A52CB724-BB89-4718-B5F5-4460BDC21BCF}"/>
            </a:ext>
          </a:extLst>
        </xdr:cNvPr>
        <xdr:cNvSpPr txBox="1"/>
      </xdr:nvSpPr>
      <xdr:spPr>
        <a:xfrm>
          <a:off x="1134531" y="5868982"/>
          <a:ext cx="6077042" cy="49783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1.3. Sistemas de información y uso de datos para la implementación de políticas, programas, proyectos y servicios de la institución. </a:t>
          </a:r>
        </a:p>
      </xdr:txBody>
    </xdr:sp>
    <xdr:clientData/>
  </xdr:twoCellAnchor>
  <xdr:twoCellAnchor>
    <xdr:from>
      <xdr:col>0</xdr:col>
      <xdr:colOff>847901</xdr:colOff>
      <xdr:row>6</xdr:row>
      <xdr:rowOff>570044</xdr:rowOff>
    </xdr:from>
    <xdr:to>
      <xdr:col>0</xdr:col>
      <xdr:colOff>1058602</xdr:colOff>
      <xdr:row>6</xdr:row>
      <xdr:rowOff>797315</xdr:rowOff>
    </xdr:to>
    <xdr:sp macro="" textlink="">
      <xdr:nvSpPr>
        <xdr:cNvPr id="28" name="Rectangle 27">
          <a:extLst>
            <a:ext uri="{FF2B5EF4-FFF2-40B4-BE49-F238E27FC236}">
              <a16:creationId xmlns="" xmlns:a16="http://schemas.microsoft.com/office/drawing/2014/main" id="{A72E8BB7-B875-4E3B-9537-BF91CC0A8FE4}"/>
            </a:ext>
          </a:extLst>
        </xdr:cNvPr>
        <xdr:cNvSpPr/>
      </xdr:nvSpPr>
      <xdr:spPr>
        <a:xfrm>
          <a:off x="847901" y="5503994"/>
          <a:ext cx="210701" cy="227271"/>
        </a:xfrm>
        <a:prstGeom prst="rect">
          <a:avLst/>
        </a:prstGeom>
        <a:solidFill>
          <a:schemeClr val="accent1"/>
        </a:solidFill>
        <a:ln>
          <a:solidFill>
            <a:schemeClr val="bg1"/>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785811</xdr:colOff>
      <xdr:row>0</xdr:row>
      <xdr:rowOff>457199</xdr:rowOff>
    </xdr:from>
    <xdr:to>
      <xdr:col>4</xdr:col>
      <xdr:colOff>9525</xdr:colOff>
      <xdr:row>5</xdr:row>
      <xdr:rowOff>714375</xdr:rowOff>
    </xdr:to>
    <xdr:graphicFrame macro="">
      <xdr:nvGraphicFramePr>
        <xdr:cNvPr id="2" name="Chart 1">
          <a:extLst>
            <a:ext uri="{FF2B5EF4-FFF2-40B4-BE49-F238E27FC236}">
              <a16:creationId xmlns="" xmlns:a16="http://schemas.microsoft.com/office/drawing/2014/main" id="{8F20510D-1621-44C0-8FCE-0982A5BBF4A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1142999</xdr:colOff>
      <xdr:row>2</xdr:row>
      <xdr:rowOff>1171575</xdr:rowOff>
    </xdr:from>
    <xdr:to>
      <xdr:col>0</xdr:col>
      <xdr:colOff>1323974</xdr:colOff>
      <xdr:row>2</xdr:row>
      <xdr:rowOff>1371600</xdr:rowOff>
    </xdr:to>
    <xdr:sp macro="" textlink="">
      <xdr:nvSpPr>
        <xdr:cNvPr id="6" name="Rectangle 5">
          <a:extLst>
            <a:ext uri="{FF2B5EF4-FFF2-40B4-BE49-F238E27FC236}">
              <a16:creationId xmlns="" xmlns:a16="http://schemas.microsoft.com/office/drawing/2014/main" id="{A91E3D8B-8C98-4859-A749-E68D36448714}"/>
            </a:ext>
          </a:extLst>
        </xdr:cNvPr>
        <xdr:cNvSpPr/>
      </xdr:nvSpPr>
      <xdr:spPr>
        <a:xfrm>
          <a:off x="1142999" y="4600575"/>
          <a:ext cx="180975" cy="200025"/>
        </a:xfrm>
        <a:prstGeom prst="rect">
          <a:avLst/>
        </a:prstGeom>
        <a:solidFill>
          <a:schemeClr val="accent1"/>
        </a:solidFill>
        <a:ln>
          <a:solidFill>
            <a:schemeClr val="bg1"/>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886794</xdr:colOff>
      <xdr:row>2</xdr:row>
      <xdr:rowOff>867534</xdr:rowOff>
    </xdr:from>
    <xdr:to>
      <xdr:col>3</xdr:col>
      <xdr:colOff>291393</xdr:colOff>
      <xdr:row>13</xdr:row>
      <xdr:rowOff>47624</xdr:rowOff>
    </xdr:to>
    <xdr:grpSp>
      <xdr:nvGrpSpPr>
        <xdr:cNvPr id="13" name="Group 12">
          <a:extLst>
            <a:ext uri="{FF2B5EF4-FFF2-40B4-BE49-F238E27FC236}">
              <a16:creationId xmlns="" xmlns:a16="http://schemas.microsoft.com/office/drawing/2014/main" id="{06CD35F2-95F9-47BF-A7C0-F5B4E1EA987C}"/>
            </a:ext>
          </a:extLst>
        </xdr:cNvPr>
        <xdr:cNvGrpSpPr/>
      </xdr:nvGrpSpPr>
      <xdr:grpSpPr>
        <a:xfrm>
          <a:off x="886794" y="4283834"/>
          <a:ext cx="8218399" cy="2355090"/>
          <a:chOff x="1095374" y="3933825"/>
          <a:chExt cx="5915025" cy="2162175"/>
        </a:xfrm>
      </xdr:grpSpPr>
      <xdr:grpSp>
        <xdr:nvGrpSpPr>
          <xdr:cNvPr id="11" name="Group 10">
            <a:extLst>
              <a:ext uri="{FF2B5EF4-FFF2-40B4-BE49-F238E27FC236}">
                <a16:creationId xmlns="" xmlns:a16="http://schemas.microsoft.com/office/drawing/2014/main" id="{63553ADD-320F-4450-B554-ADF566D45ACF}"/>
              </a:ext>
            </a:extLst>
          </xdr:cNvPr>
          <xdr:cNvGrpSpPr/>
        </xdr:nvGrpSpPr>
        <xdr:grpSpPr>
          <a:xfrm>
            <a:off x="1095374" y="3933825"/>
            <a:ext cx="5915025" cy="2162175"/>
            <a:chOff x="1095374" y="3933825"/>
            <a:chExt cx="5915025" cy="2162175"/>
          </a:xfrm>
        </xdr:grpSpPr>
        <xdr:sp macro="" textlink="">
          <xdr:nvSpPr>
            <xdr:cNvPr id="3" name="Rectangle 2">
              <a:extLst>
                <a:ext uri="{FF2B5EF4-FFF2-40B4-BE49-F238E27FC236}">
                  <a16:creationId xmlns="" xmlns:a16="http://schemas.microsoft.com/office/drawing/2014/main" id="{A49B4187-FE1F-40D6-93D5-022DBE744212}"/>
                </a:ext>
              </a:extLst>
            </xdr:cNvPr>
            <xdr:cNvSpPr/>
          </xdr:nvSpPr>
          <xdr:spPr>
            <a:xfrm>
              <a:off x="1095374" y="3933825"/>
              <a:ext cx="5915025" cy="2162175"/>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 name="Rectangle 3">
              <a:extLst>
                <a:ext uri="{FF2B5EF4-FFF2-40B4-BE49-F238E27FC236}">
                  <a16:creationId xmlns="" xmlns:a16="http://schemas.microsoft.com/office/drawing/2014/main" id="{01EC8AC1-4845-42A2-AFDB-E8BB6E72E920}"/>
                </a:ext>
              </a:extLst>
            </xdr:cNvPr>
            <xdr:cNvSpPr/>
          </xdr:nvSpPr>
          <xdr:spPr>
            <a:xfrm>
              <a:off x="1152524" y="4210050"/>
              <a:ext cx="180975" cy="200025"/>
            </a:xfrm>
            <a:prstGeom prst="rect">
              <a:avLst/>
            </a:prstGeom>
            <a:ln>
              <a:solidFill>
                <a:schemeClr val="bg1"/>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sp macro="" textlink="">
          <xdr:nvSpPr>
            <xdr:cNvPr id="5" name="TextBox 4">
              <a:extLst>
                <a:ext uri="{FF2B5EF4-FFF2-40B4-BE49-F238E27FC236}">
                  <a16:creationId xmlns="" xmlns:a16="http://schemas.microsoft.com/office/drawing/2014/main" id="{2FF4642F-CC6C-46E6-AC17-1ADBE8D6EEE4}"/>
                </a:ext>
              </a:extLst>
            </xdr:cNvPr>
            <xdr:cNvSpPr txBox="1"/>
          </xdr:nvSpPr>
          <xdr:spPr>
            <a:xfrm>
              <a:off x="1390650" y="4181476"/>
              <a:ext cx="4991100" cy="28575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2.1. Mecanismos institucionales de género integrados en la estructura institucional.</a:t>
              </a:r>
            </a:p>
          </xdr:txBody>
        </xdr:sp>
        <xdr:sp macro="" textlink="">
          <xdr:nvSpPr>
            <xdr:cNvPr id="7" name="TextBox 6">
              <a:extLst>
                <a:ext uri="{FF2B5EF4-FFF2-40B4-BE49-F238E27FC236}">
                  <a16:creationId xmlns="" xmlns:a16="http://schemas.microsoft.com/office/drawing/2014/main" id="{DCD95152-53E1-48ED-A49D-04E6258040D1}"/>
                </a:ext>
              </a:extLst>
            </xdr:cNvPr>
            <xdr:cNvSpPr txBox="1"/>
          </xdr:nvSpPr>
          <xdr:spPr>
            <a:xfrm>
              <a:off x="1381125" y="4505325"/>
              <a:ext cx="5219700" cy="43814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2.2. Contribución de la institución a la coordinación interinstitucional y territorial de la igualdad de género y los derechos de las mujeres. </a:t>
              </a:r>
            </a:p>
          </xdr:txBody>
        </xdr:sp>
        <xdr:sp macro="" textlink="">
          <xdr:nvSpPr>
            <xdr:cNvPr id="8" name="Rectangle 7">
              <a:extLst>
                <a:ext uri="{FF2B5EF4-FFF2-40B4-BE49-F238E27FC236}">
                  <a16:creationId xmlns="" xmlns:a16="http://schemas.microsoft.com/office/drawing/2014/main" id="{C983BD42-1665-4EB7-95E5-B86E5C267CEE}"/>
                </a:ext>
              </a:extLst>
            </xdr:cNvPr>
            <xdr:cNvSpPr/>
          </xdr:nvSpPr>
          <xdr:spPr>
            <a:xfrm>
              <a:off x="1142999" y="4972050"/>
              <a:ext cx="180975" cy="200025"/>
            </a:xfrm>
            <a:prstGeom prst="rect">
              <a:avLst/>
            </a:prstGeom>
            <a:solidFill>
              <a:srgbClr val="FFC000"/>
            </a:solidFill>
            <a:ln>
              <a:solidFill>
                <a:schemeClr val="bg1"/>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sp macro="" textlink="">
          <xdr:nvSpPr>
            <xdr:cNvPr id="9" name="TextBox 8">
              <a:extLst>
                <a:ext uri="{FF2B5EF4-FFF2-40B4-BE49-F238E27FC236}">
                  <a16:creationId xmlns="" xmlns:a16="http://schemas.microsoft.com/office/drawing/2014/main" id="{31986BE8-A96A-44D7-8974-AE6A848254B4}"/>
                </a:ext>
              </a:extLst>
            </xdr:cNvPr>
            <xdr:cNvSpPr txBox="1"/>
          </xdr:nvSpPr>
          <xdr:spPr>
            <a:xfrm>
              <a:off x="1381125" y="4924425"/>
              <a:ext cx="5219700" cy="43814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2.2. Contribución de la institución a la coordinación interinstitucional y territorial de la igualdad de género y los derechos de las mujeres. </a:t>
              </a:r>
            </a:p>
          </xdr:txBody>
        </xdr:sp>
      </xdr:grpSp>
      <xdr:sp macro="" textlink="">
        <xdr:nvSpPr>
          <xdr:cNvPr id="12" name="Rectangle 11">
            <a:extLst>
              <a:ext uri="{FF2B5EF4-FFF2-40B4-BE49-F238E27FC236}">
                <a16:creationId xmlns="" xmlns:a16="http://schemas.microsoft.com/office/drawing/2014/main" id="{03326FAC-5BBD-496C-98EA-DCF4779E66D9}"/>
              </a:ext>
            </a:extLst>
          </xdr:cNvPr>
          <xdr:cNvSpPr/>
        </xdr:nvSpPr>
        <xdr:spPr>
          <a:xfrm>
            <a:off x="1147760" y="4610099"/>
            <a:ext cx="180975" cy="200025"/>
          </a:xfrm>
          <a:prstGeom prst="rect">
            <a:avLst/>
          </a:prstGeom>
          <a:solidFill>
            <a:schemeClr val="accent1"/>
          </a:solidFill>
          <a:ln>
            <a:solidFill>
              <a:schemeClr val="bg1"/>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grpSp>
    <xdr:clientData/>
  </xdr:twoCellAnchor>
  <xdr:twoCellAnchor>
    <xdr:from>
      <xdr:col>0</xdr:col>
      <xdr:colOff>857251</xdr:colOff>
      <xdr:row>0</xdr:row>
      <xdr:rowOff>190498</xdr:rowOff>
    </xdr:from>
    <xdr:to>
      <xdr:col>3</xdr:col>
      <xdr:colOff>304801</xdr:colOff>
      <xdr:row>2</xdr:row>
      <xdr:rowOff>847725</xdr:rowOff>
    </xdr:to>
    <xdr:graphicFrame macro="">
      <xdr:nvGraphicFramePr>
        <xdr:cNvPr id="10" name="Chart 9">
          <a:extLst>
            <a:ext uri="{FF2B5EF4-FFF2-40B4-BE49-F238E27FC236}">
              <a16:creationId xmlns="" xmlns:a16="http://schemas.microsoft.com/office/drawing/2014/main" id="{A68A812A-8831-453A-B824-EAE11C27049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419100</xdr:colOff>
      <xdr:row>15</xdr:row>
      <xdr:rowOff>38100</xdr:rowOff>
    </xdr:from>
    <xdr:to>
      <xdr:col>7</xdr:col>
      <xdr:colOff>76200</xdr:colOff>
      <xdr:row>17</xdr:row>
      <xdr:rowOff>1347137</xdr:rowOff>
    </xdr:to>
    <xdr:grpSp>
      <xdr:nvGrpSpPr>
        <xdr:cNvPr id="10" name="Group 9">
          <a:extLst>
            <a:ext uri="{FF2B5EF4-FFF2-40B4-BE49-F238E27FC236}">
              <a16:creationId xmlns="" xmlns:a16="http://schemas.microsoft.com/office/drawing/2014/main" id="{31859EF4-8CE9-4A57-8CB6-0A6E1ACE2312}"/>
            </a:ext>
          </a:extLst>
        </xdr:cNvPr>
        <xdr:cNvGrpSpPr/>
      </xdr:nvGrpSpPr>
      <xdr:grpSpPr>
        <a:xfrm>
          <a:off x="419100" y="4978400"/>
          <a:ext cx="8648700" cy="1613837"/>
          <a:chOff x="419100" y="5105400"/>
          <a:chExt cx="7524750" cy="1632887"/>
        </a:xfrm>
      </xdr:grpSpPr>
      <xdr:sp macro="" textlink="">
        <xdr:nvSpPr>
          <xdr:cNvPr id="3" name="Rectangle 2">
            <a:extLst>
              <a:ext uri="{FF2B5EF4-FFF2-40B4-BE49-F238E27FC236}">
                <a16:creationId xmlns="" xmlns:a16="http://schemas.microsoft.com/office/drawing/2014/main" id="{5AAD955A-E2B1-420B-B3FD-635682E7E429}"/>
              </a:ext>
            </a:extLst>
          </xdr:cNvPr>
          <xdr:cNvSpPr/>
        </xdr:nvSpPr>
        <xdr:spPr>
          <a:xfrm>
            <a:off x="419100" y="5105400"/>
            <a:ext cx="7524750" cy="1628775"/>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 name="Rectangle 3">
            <a:extLst>
              <a:ext uri="{FF2B5EF4-FFF2-40B4-BE49-F238E27FC236}">
                <a16:creationId xmlns="" xmlns:a16="http://schemas.microsoft.com/office/drawing/2014/main" id="{5C4E64FA-03C7-44CC-A54D-14EF02019813}"/>
              </a:ext>
            </a:extLst>
          </xdr:cNvPr>
          <xdr:cNvSpPr/>
        </xdr:nvSpPr>
        <xdr:spPr>
          <a:xfrm>
            <a:off x="468840" y="5838350"/>
            <a:ext cx="230809" cy="227271"/>
          </a:xfrm>
          <a:prstGeom prst="rect">
            <a:avLst/>
          </a:prstGeom>
          <a:ln>
            <a:solidFill>
              <a:schemeClr val="bg1"/>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sp macro="" textlink="">
        <xdr:nvSpPr>
          <xdr:cNvPr id="5" name="TextBox 4">
            <a:extLst>
              <a:ext uri="{FF2B5EF4-FFF2-40B4-BE49-F238E27FC236}">
                <a16:creationId xmlns="" xmlns:a16="http://schemas.microsoft.com/office/drawing/2014/main" id="{1C261AD1-23D5-4293-82E9-AFFAEA1FF97D}"/>
              </a:ext>
            </a:extLst>
          </xdr:cNvPr>
          <xdr:cNvSpPr txBox="1"/>
        </xdr:nvSpPr>
        <xdr:spPr>
          <a:xfrm>
            <a:off x="764996" y="5396309"/>
            <a:ext cx="6365461" cy="32467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3.1. Alta dirección de la institución  comprometida con la igualdad de género y los derechos humanos de las mujeres. </a:t>
            </a:r>
          </a:p>
        </xdr:txBody>
      </xdr:sp>
      <xdr:sp macro="" textlink="">
        <xdr:nvSpPr>
          <xdr:cNvPr id="6" name="TextBox 5">
            <a:extLst>
              <a:ext uri="{FF2B5EF4-FFF2-40B4-BE49-F238E27FC236}">
                <a16:creationId xmlns="" xmlns:a16="http://schemas.microsoft.com/office/drawing/2014/main" id="{CA0CF22C-F5D8-4F24-8248-31E32235E319}"/>
              </a:ext>
            </a:extLst>
          </xdr:cNvPr>
          <xdr:cNvSpPr txBox="1"/>
        </xdr:nvSpPr>
        <xdr:spPr>
          <a:xfrm>
            <a:off x="753530" y="5764270"/>
            <a:ext cx="6657009" cy="49783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3.2. La institución tiene las capacidades técnicas </a:t>
            </a:r>
          </a:p>
        </xdr:txBody>
      </xdr:sp>
      <xdr:sp macro="" textlink="">
        <xdr:nvSpPr>
          <xdr:cNvPr id="7" name="Rectangle 6">
            <a:extLst>
              <a:ext uri="{FF2B5EF4-FFF2-40B4-BE49-F238E27FC236}">
                <a16:creationId xmlns="" xmlns:a16="http://schemas.microsoft.com/office/drawing/2014/main" id="{34D759E3-DB09-4D77-AF92-3AD091930E28}"/>
              </a:ext>
            </a:extLst>
          </xdr:cNvPr>
          <xdr:cNvSpPr/>
        </xdr:nvSpPr>
        <xdr:spPr>
          <a:xfrm>
            <a:off x="466900" y="6294569"/>
            <a:ext cx="230809" cy="227271"/>
          </a:xfrm>
          <a:prstGeom prst="rect">
            <a:avLst/>
          </a:prstGeom>
          <a:solidFill>
            <a:srgbClr val="FFC000"/>
          </a:solidFill>
          <a:ln>
            <a:solidFill>
              <a:schemeClr val="bg1"/>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sp macro="" textlink="">
        <xdr:nvSpPr>
          <xdr:cNvPr id="8" name="TextBox 7">
            <a:extLst>
              <a:ext uri="{FF2B5EF4-FFF2-40B4-BE49-F238E27FC236}">
                <a16:creationId xmlns="" xmlns:a16="http://schemas.microsoft.com/office/drawing/2014/main" id="{4F214EC0-6AD3-4E84-9C17-54396CF54658}"/>
              </a:ext>
            </a:extLst>
          </xdr:cNvPr>
          <xdr:cNvSpPr txBox="1"/>
        </xdr:nvSpPr>
        <xdr:spPr>
          <a:xfrm>
            <a:off x="753530" y="6240457"/>
            <a:ext cx="6657009" cy="49783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3.3. Objetivos institucionales de paridad de género son implementados</a:t>
            </a:r>
          </a:p>
        </xdr:txBody>
      </xdr:sp>
      <xdr:sp macro="" textlink="">
        <xdr:nvSpPr>
          <xdr:cNvPr id="9" name="Rectangle 8">
            <a:extLst>
              <a:ext uri="{FF2B5EF4-FFF2-40B4-BE49-F238E27FC236}">
                <a16:creationId xmlns="" xmlns:a16="http://schemas.microsoft.com/office/drawing/2014/main" id="{CD6B7ACF-C1CA-4BCA-AD36-0714275F5E88}"/>
              </a:ext>
            </a:extLst>
          </xdr:cNvPr>
          <xdr:cNvSpPr/>
        </xdr:nvSpPr>
        <xdr:spPr>
          <a:xfrm>
            <a:off x="487890" y="5419250"/>
            <a:ext cx="230809" cy="227271"/>
          </a:xfrm>
          <a:prstGeom prst="rect">
            <a:avLst/>
          </a:prstGeom>
          <a:solidFill>
            <a:schemeClr val="accent1"/>
          </a:solidFill>
          <a:ln>
            <a:solidFill>
              <a:schemeClr val="bg1"/>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grpSp>
    <xdr:clientData/>
  </xdr:twoCellAnchor>
  <xdr:twoCellAnchor>
    <xdr:from>
      <xdr:col>0</xdr:col>
      <xdr:colOff>414335</xdr:colOff>
      <xdr:row>0</xdr:row>
      <xdr:rowOff>619123</xdr:rowOff>
    </xdr:from>
    <xdr:to>
      <xdr:col>7</xdr:col>
      <xdr:colOff>95250</xdr:colOff>
      <xdr:row>15</xdr:row>
      <xdr:rowOff>19050</xdr:rowOff>
    </xdr:to>
    <xdr:graphicFrame macro="">
      <xdr:nvGraphicFramePr>
        <xdr:cNvPr id="11" name="Chart 10">
          <a:extLst>
            <a:ext uri="{FF2B5EF4-FFF2-40B4-BE49-F238E27FC236}">
              <a16:creationId xmlns="" xmlns:a16="http://schemas.microsoft.com/office/drawing/2014/main" id="{70F62EB3-574E-418C-9685-ED9CDF1783C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466726</xdr:colOff>
      <xdr:row>27</xdr:row>
      <xdr:rowOff>1581150</xdr:rowOff>
    </xdr:from>
    <xdr:to>
      <xdr:col>4</xdr:col>
      <xdr:colOff>95250</xdr:colOff>
      <xdr:row>29</xdr:row>
      <xdr:rowOff>809625</xdr:rowOff>
    </xdr:to>
    <xdr:sp macro="" textlink="">
      <xdr:nvSpPr>
        <xdr:cNvPr id="3" name="Rectangle 2">
          <a:extLst>
            <a:ext uri="{FF2B5EF4-FFF2-40B4-BE49-F238E27FC236}">
              <a16:creationId xmlns="" xmlns:a16="http://schemas.microsoft.com/office/drawing/2014/main" id="{6B62CA92-32D1-41D9-B499-9AD7B761E45C}"/>
            </a:ext>
          </a:extLst>
        </xdr:cNvPr>
        <xdr:cNvSpPr/>
      </xdr:nvSpPr>
      <xdr:spPr>
        <a:xfrm>
          <a:off x="466726" y="5953125"/>
          <a:ext cx="7162799" cy="1628775"/>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774521</xdr:colOff>
      <xdr:row>27</xdr:row>
      <xdr:rowOff>1757759</xdr:rowOff>
    </xdr:from>
    <xdr:to>
      <xdr:col>3</xdr:col>
      <xdr:colOff>476250</xdr:colOff>
      <xdr:row>27</xdr:row>
      <xdr:rowOff>2219325</xdr:rowOff>
    </xdr:to>
    <xdr:sp macro="" textlink="">
      <xdr:nvSpPr>
        <xdr:cNvPr id="4" name="TextBox 3">
          <a:extLst>
            <a:ext uri="{FF2B5EF4-FFF2-40B4-BE49-F238E27FC236}">
              <a16:creationId xmlns="" xmlns:a16="http://schemas.microsoft.com/office/drawing/2014/main" id="{2C1FFE46-9DB1-4E5B-9573-3E49FB092B00}"/>
            </a:ext>
          </a:extLst>
        </xdr:cNvPr>
        <xdr:cNvSpPr txBox="1"/>
      </xdr:nvSpPr>
      <xdr:spPr>
        <a:xfrm>
          <a:off x="774521" y="6129734"/>
          <a:ext cx="6626404" cy="46156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4.1. Los valores y la cultura institucional están comprometidos con un ambiente libre  discriminación por raza, edad, género, credo, orientación e identidad sexual tiene tolerancia cero al acoso sexual y laboral y a  la violencia contra las mujeres.</a:t>
          </a:r>
        </a:p>
      </xdr:txBody>
    </xdr:sp>
    <xdr:clientData/>
  </xdr:twoCellAnchor>
  <xdr:twoCellAnchor>
    <xdr:from>
      <xdr:col>0</xdr:col>
      <xdr:colOff>753530</xdr:colOff>
      <xdr:row>28</xdr:row>
      <xdr:rowOff>11170</xdr:rowOff>
    </xdr:from>
    <xdr:to>
      <xdr:col>3</xdr:col>
      <xdr:colOff>485864</xdr:colOff>
      <xdr:row>29</xdr:row>
      <xdr:rowOff>347075</xdr:rowOff>
    </xdr:to>
    <xdr:sp macro="" textlink="">
      <xdr:nvSpPr>
        <xdr:cNvPr id="5" name="TextBox 4">
          <a:extLst>
            <a:ext uri="{FF2B5EF4-FFF2-40B4-BE49-F238E27FC236}">
              <a16:creationId xmlns="" xmlns:a16="http://schemas.microsoft.com/office/drawing/2014/main" id="{335816D5-CE15-469A-9982-153D341348DA}"/>
            </a:ext>
          </a:extLst>
        </xdr:cNvPr>
        <xdr:cNvSpPr txBox="1"/>
      </xdr:nvSpPr>
      <xdr:spPr>
        <a:xfrm>
          <a:off x="753530" y="6621520"/>
          <a:ext cx="6657009" cy="49783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4.2 La gestión de RRHH incorpora la perspectiva de género en todos sus aspectos  </a:t>
          </a:r>
        </a:p>
      </xdr:txBody>
    </xdr:sp>
    <xdr:clientData/>
  </xdr:twoCellAnchor>
  <xdr:twoCellAnchor>
    <xdr:from>
      <xdr:col>0</xdr:col>
      <xdr:colOff>753530</xdr:colOff>
      <xdr:row>29</xdr:row>
      <xdr:rowOff>325432</xdr:rowOff>
    </xdr:from>
    <xdr:to>
      <xdr:col>3</xdr:col>
      <xdr:colOff>485864</xdr:colOff>
      <xdr:row>29</xdr:row>
      <xdr:rowOff>823262</xdr:rowOff>
    </xdr:to>
    <xdr:sp macro="" textlink="">
      <xdr:nvSpPr>
        <xdr:cNvPr id="7" name="TextBox 6">
          <a:extLst>
            <a:ext uri="{FF2B5EF4-FFF2-40B4-BE49-F238E27FC236}">
              <a16:creationId xmlns="" xmlns:a16="http://schemas.microsoft.com/office/drawing/2014/main" id="{3DB93A44-A7E5-4BCC-B007-41E50D0C25CA}"/>
            </a:ext>
          </a:extLst>
        </xdr:cNvPr>
        <xdr:cNvSpPr txBox="1"/>
      </xdr:nvSpPr>
      <xdr:spPr>
        <a:xfrm>
          <a:off x="753530" y="7097707"/>
          <a:ext cx="6657009" cy="49783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4.3. Políticas de la vida laboral y familiar con corresponsabilidad implementadas</a:t>
          </a:r>
        </a:p>
      </xdr:txBody>
    </xdr:sp>
    <xdr:clientData/>
  </xdr:twoCellAnchor>
  <xdr:twoCellAnchor>
    <xdr:from>
      <xdr:col>0</xdr:col>
      <xdr:colOff>516465</xdr:colOff>
      <xdr:row>28</xdr:row>
      <xdr:rowOff>28100</xdr:rowOff>
    </xdr:from>
    <xdr:to>
      <xdr:col>0</xdr:col>
      <xdr:colOff>747274</xdr:colOff>
      <xdr:row>29</xdr:row>
      <xdr:rowOff>93446</xdr:rowOff>
    </xdr:to>
    <xdr:sp macro="" textlink="">
      <xdr:nvSpPr>
        <xdr:cNvPr id="8" name="Rectangle 7">
          <a:extLst>
            <a:ext uri="{FF2B5EF4-FFF2-40B4-BE49-F238E27FC236}">
              <a16:creationId xmlns="" xmlns:a16="http://schemas.microsoft.com/office/drawing/2014/main" id="{0B614F6D-F061-4FC2-B2A3-5BE5BBCAB543}"/>
            </a:ext>
          </a:extLst>
        </xdr:cNvPr>
        <xdr:cNvSpPr/>
      </xdr:nvSpPr>
      <xdr:spPr>
        <a:xfrm>
          <a:off x="516465" y="6638450"/>
          <a:ext cx="230809" cy="227271"/>
        </a:xfrm>
        <a:prstGeom prst="rect">
          <a:avLst/>
        </a:prstGeom>
        <a:solidFill>
          <a:schemeClr val="accent1"/>
        </a:solidFill>
        <a:ln>
          <a:solidFill>
            <a:schemeClr val="bg1"/>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516465</xdr:colOff>
      <xdr:row>29</xdr:row>
      <xdr:rowOff>313850</xdr:rowOff>
    </xdr:from>
    <xdr:to>
      <xdr:col>0</xdr:col>
      <xdr:colOff>747274</xdr:colOff>
      <xdr:row>29</xdr:row>
      <xdr:rowOff>541121</xdr:rowOff>
    </xdr:to>
    <xdr:sp macro="" textlink="">
      <xdr:nvSpPr>
        <xdr:cNvPr id="9" name="Rectangle 8">
          <a:extLst>
            <a:ext uri="{FF2B5EF4-FFF2-40B4-BE49-F238E27FC236}">
              <a16:creationId xmlns="" xmlns:a16="http://schemas.microsoft.com/office/drawing/2014/main" id="{25965F3F-BFD5-4D4C-8FCD-9D8716697841}"/>
            </a:ext>
          </a:extLst>
        </xdr:cNvPr>
        <xdr:cNvSpPr/>
      </xdr:nvSpPr>
      <xdr:spPr>
        <a:xfrm>
          <a:off x="516465" y="7086125"/>
          <a:ext cx="230809" cy="227271"/>
        </a:xfrm>
        <a:prstGeom prst="rect">
          <a:avLst/>
        </a:prstGeom>
        <a:solidFill>
          <a:schemeClr val="accent4"/>
        </a:solidFill>
        <a:ln>
          <a:solidFill>
            <a:schemeClr val="bg1"/>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452435</xdr:colOff>
      <xdr:row>3</xdr:row>
      <xdr:rowOff>38099</xdr:rowOff>
    </xdr:from>
    <xdr:to>
      <xdr:col>4</xdr:col>
      <xdr:colOff>114300</xdr:colOff>
      <xdr:row>27</xdr:row>
      <xdr:rowOff>1571625</xdr:rowOff>
    </xdr:to>
    <xdr:graphicFrame macro="">
      <xdr:nvGraphicFramePr>
        <xdr:cNvPr id="6" name="Chart 5">
          <a:extLst>
            <a:ext uri="{FF2B5EF4-FFF2-40B4-BE49-F238E27FC236}">
              <a16:creationId xmlns="" xmlns:a16="http://schemas.microsoft.com/office/drawing/2014/main" id="{E34428F6-F35B-4837-9CDA-3A5587F22CD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506940</xdr:colOff>
      <xdr:row>27</xdr:row>
      <xdr:rowOff>1837850</xdr:rowOff>
    </xdr:from>
    <xdr:to>
      <xdr:col>0</xdr:col>
      <xdr:colOff>737749</xdr:colOff>
      <xdr:row>27</xdr:row>
      <xdr:rowOff>2065121</xdr:rowOff>
    </xdr:to>
    <xdr:sp macro="" textlink="">
      <xdr:nvSpPr>
        <xdr:cNvPr id="10" name="Rectangle 9">
          <a:extLst>
            <a:ext uri="{FF2B5EF4-FFF2-40B4-BE49-F238E27FC236}">
              <a16:creationId xmlns="" xmlns:a16="http://schemas.microsoft.com/office/drawing/2014/main" id="{6F65A24B-E38B-4EE7-BCA1-90DDC9254C16}"/>
            </a:ext>
          </a:extLst>
        </xdr:cNvPr>
        <xdr:cNvSpPr/>
      </xdr:nvSpPr>
      <xdr:spPr>
        <a:xfrm>
          <a:off x="506940" y="6209825"/>
          <a:ext cx="230809" cy="227271"/>
        </a:xfrm>
        <a:prstGeom prst="rect">
          <a:avLst/>
        </a:prstGeom>
        <a:solidFill>
          <a:srgbClr val="FFC000"/>
        </a:solidFill>
        <a:ln>
          <a:solidFill>
            <a:schemeClr val="bg1"/>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690562</xdr:colOff>
      <xdr:row>1</xdr:row>
      <xdr:rowOff>9524</xdr:rowOff>
    </xdr:from>
    <xdr:to>
      <xdr:col>5</xdr:col>
      <xdr:colOff>238126</xdr:colOff>
      <xdr:row>23</xdr:row>
      <xdr:rowOff>19049</xdr:rowOff>
    </xdr:to>
    <xdr:graphicFrame macro="">
      <xdr:nvGraphicFramePr>
        <xdr:cNvPr id="2" name="Chart 1">
          <a:extLst>
            <a:ext uri="{FF2B5EF4-FFF2-40B4-BE49-F238E27FC236}">
              <a16:creationId xmlns="" xmlns:a16="http://schemas.microsoft.com/office/drawing/2014/main" id="{2AED37B1-D443-443D-AE4D-5198E5E1239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695325</xdr:colOff>
      <xdr:row>23</xdr:row>
      <xdr:rowOff>38100</xdr:rowOff>
    </xdr:from>
    <xdr:to>
      <xdr:col>5</xdr:col>
      <xdr:colOff>219074</xdr:colOff>
      <xdr:row>33</xdr:row>
      <xdr:rowOff>47625</xdr:rowOff>
    </xdr:to>
    <xdr:sp macro="" textlink="">
      <xdr:nvSpPr>
        <xdr:cNvPr id="3" name="Rectangle 2">
          <a:extLst>
            <a:ext uri="{FF2B5EF4-FFF2-40B4-BE49-F238E27FC236}">
              <a16:creationId xmlns="" xmlns:a16="http://schemas.microsoft.com/office/drawing/2014/main" id="{BB1833A0-3E6E-4B55-802F-E5B3A2847545}"/>
            </a:ext>
          </a:extLst>
        </xdr:cNvPr>
        <xdr:cNvSpPr/>
      </xdr:nvSpPr>
      <xdr:spPr>
        <a:xfrm>
          <a:off x="695325" y="3762375"/>
          <a:ext cx="7162799" cy="1628775"/>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704850</xdr:colOff>
      <xdr:row>23</xdr:row>
      <xdr:rowOff>28575</xdr:rowOff>
    </xdr:from>
    <xdr:to>
      <xdr:col>5</xdr:col>
      <xdr:colOff>228599</xdr:colOff>
      <xdr:row>33</xdr:row>
      <xdr:rowOff>38100</xdr:rowOff>
    </xdr:to>
    <xdr:sp macro="" textlink="">
      <xdr:nvSpPr>
        <xdr:cNvPr id="4" name="Rectangle 3">
          <a:extLst>
            <a:ext uri="{FF2B5EF4-FFF2-40B4-BE49-F238E27FC236}">
              <a16:creationId xmlns="" xmlns:a16="http://schemas.microsoft.com/office/drawing/2014/main" id="{72002111-B8EE-49E6-80E3-10CAFEB016B6}"/>
            </a:ext>
          </a:extLst>
        </xdr:cNvPr>
        <xdr:cNvSpPr/>
      </xdr:nvSpPr>
      <xdr:spPr>
        <a:xfrm>
          <a:off x="704850" y="3752850"/>
          <a:ext cx="7162799" cy="1628775"/>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1012645</xdr:colOff>
      <xdr:row>24</xdr:row>
      <xdr:rowOff>43259</xdr:rowOff>
    </xdr:from>
    <xdr:to>
      <xdr:col>4</xdr:col>
      <xdr:colOff>609599</xdr:colOff>
      <xdr:row>27</xdr:row>
      <xdr:rowOff>19050</xdr:rowOff>
    </xdr:to>
    <xdr:sp macro="" textlink="">
      <xdr:nvSpPr>
        <xdr:cNvPr id="5" name="TextBox 4">
          <a:extLst>
            <a:ext uri="{FF2B5EF4-FFF2-40B4-BE49-F238E27FC236}">
              <a16:creationId xmlns="" xmlns:a16="http://schemas.microsoft.com/office/drawing/2014/main" id="{DB5429A4-F501-4E97-AEC4-9FE341B35BE7}"/>
            </a:ext>
          </a:extLst>
        </xdr:cNvPr>
        <xdr:cNvSpPr txBox="1"/>
      </xdr:nvSpPr>
      <xdr:spPr>
        <a:xfrm>
          <a:off x="1012645" y="3929459"/>
          <a:ext cx="6626404" cy="46156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5.1. Se cuenta con una  reunión al año con la sociedad civil y de organizaciones de mujeres y feministas y establecen una ruta de acción para la implementación de los programas, proyectos, y servicios.</a:t>
          </a:r>
        </a:p>
      </xdr:txBody>
    </xdr:sp>
    <xdr:clientData/>
  </xdr:twoCellAnchor>
  <xdr:twoCellAnchor>
    <xdr:from>
      <xdr:col>0</xdr:col>
      <xdr:colOff>991654</xdr:colOff>
      <xdr:row>27</xdr:row>
      <xdr:rowOff>49270</xdr:rowOff>
    </xdr:from>
    <xdr:to>
      <xdr:col>5</xdr:col>
      <xdr:colOff>9613</xdr:colOff>
      <xdr:row>30</xdr:row>
      <xdr:rowOff>61325</xdr:rowOff>
    </xdr:to>
    <xdr:sp macro="" textlink="">
      <xdr:nvSpPr>
        <xdr:cNvPr id="6" name="TextBox 5">
          <a:extLst>
            <a:ext uri="{FF2B5EF4-FFF2-40B4-BE49-F238E27FC236}">
              <a16:creationId xmlns="" xmlns:a16="http://schemas.microsoft.com/office/drawing/2014/main" id="{86A342A0-7002-4F9F-8B59-0BE3951DB6F8}"/>
            </a:ext>
          </a:extLst>
        </xdr:cNvPr>
        <xdr:cNvSpPr txBox="1"/>
      </xdr:nvSpPr>
      <xdr:spPr>
        <a:xfrm>
          <a:off x="991654" y="4421245"/>
          <a:ext cx="6657009" cy="49783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5.2 La institución desarrolla alianzas estratégicas para la igualdad de género y los derechos de las mujeres</a:t>
          </a:r>
        </a:p>
      </xdr:txBody>
    </xdr:sp>
    <xdr:clientData/>
  </xdr:twoCellAnchor>
  <xdr:twoCellAnchor>
    <xdr:from>
      <xdr:col>0</xdr:col>
      <xdr:colOff>754589</xdr:colOff>
      <xdr:row>27</xdr:row>
      <xdr:rowOff>66200</xdr:rowOff>
    </xdr:from>
    <xdr:to>
      <xdr:col>0</xdr:col>
      <xdr:colOff>985398</xdr:colOff>
      <xdr:row>28</xdr:row>
      <xdr:rowOff>131546</xdr:rowOff>
    </xdr:to>
    <xdr:sp macro="" textlink="">
      <xdr:nvSpPr>
        <xdr:cNvPr id="8" name="Rectangle 7">
          <a:extLst>
            <a:ext uri="{FF2B5EF4-FFF2-40B4-BE49-F238E27FC236}">
              <a16:creationId xmlns="" xmlns:a16="http://schemas.microsoft.com/office/drawing/2014/main" id="{E640903E-734C-40D2-88CA-3C28EDD971FA}"/>
            </a:ext>
          </a:extLst>
        </xdr:cNvPr>
        <xdr:cNvSpPr/>
      </xdr:nvSpPr>
      <xdr:spPr>
        <a:xfrm>
          <a:off x="754589" y="4438175"/>
          <a:ext cx="230809" cy="227271"/>
        </a:xfrm>
        <a:prstGeom prst="rect">
          <a:avLst/>
        </a:prstGeom>
        <a:solidFill>
          <a:schemeClr val="accent1"/>
        </a:solidFill>
        <a:ln>
          <a:solidFill>
            <a:schemeClr val="bg1"/>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745064</xdr:colOff>
      <xdr:row>24</xdr:row>
      <xdr:rowOff>123350</xdr:rowOff>
    </xdr:from>
    <xdr:to>
      <xdr:col>0</xdr:col>
      <xdr:colOff>975873</xdr:colOff>
      <xdr:row>26</xdr:row>
      <xdr:rowOff>26771</xdr:rowOff>
    </xdr:to>
    <xdr:sp macro="" textlink="">
      <xdr:nvSpPr>
        <xdr:cNvPr id="10" name="Rectangle 9">
          <a:extLst>
            <a:ext uri="{FF2B5EF4-FFF2-40B4-BE49-F238E27FC236}">
              <a16:creationId xmlns="" xmlns:a16="http://schemas.microsoft.com/office/drawing/2014/main" id="{69575CD9-F1B7-46C5-9808-7211AECFBD8A}"/>
            </a:ext>
          </a:extLst>
        </xdr:cNvPr>
        <xdr:cNvSpPr/>
      </xdr:nvSpPr>
      <xdr:spPr>
        <a:xfrm>
          <a:off x="745064" y="4009550"/>
          <a:ext cx="230809" cy="227271"/>
        </a:xfrm>
        <a:prstGeom prst="rect">
          <a:avLst/>
        </a:prstGeom>
        <a:solidFill>
          <a:srgbClr val="FFC000"/>
        </a:solidFill>
        <a:ln>
          <a:solidFill>
            <a:schemeClr val="bg1"/>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Herramienta%20de%20diagn&#243;stoco%20ODM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icio"/>
      <sheetName val="Guía"/>
      <sheetName val="Marco"/>
      <sheetName val="Menú"/>
      <sheetName val="Condición 1"/>
      <sheetName val="Condición 2"/>
      <sheetName val="Condición 3"/>
      <sheetName val="Condición 4"/>
      <sheetName val="Condición 5"/>
      <sheetName val="Condición 6"/>
      <sheetName val="Preguntas"/>
      <sheetName val="Respuestas"/>
      <sheetName val="Cruces"/>
      <sheetName val="Salidas"/>
      <sheetName val="Resultados"/>
      <sheetName val="Ayuda"/>
      <sheetName val="Cálculos"/>
      <sheetName val="Cálculos2"/>
      <sheetName val="Listas"/>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
          <cell r="A1" t="str">
            <v>SI</v>
          </cell>
        </row>
        <row r="2">
          <cell r="A2" t="str">
            <v>NO</v>
          </cell>
        </row>
      </sheetData>
      <sheetData sheetId="1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enableFormatConditionsCalculation="0">
    <tabColor rgb="FFFFC000"/>
  </sheetPr>
  <dimension ref="A1:N24"/>
  <sheetViews>
    <sheetView zoomScale="93" zoomScaleNormal="93" zoomScalePageLayoutView="93" workbookViewId="0"/>
  </sheetViews>
  <sheetFormatPr baseColWidth="10" defaultColWidth="11.5" defaultRowHeight="14" x14ac:dyDescent="0"/>
  <cols>
    <col min="1" max="1" width="11.5" style="1"/>
    <col min="2" max="2" width="15.33203125" style="1" customWidth="1"/>
    <col min="3" max="13" width="11.5" style="1"/>
    <col min="14" max="14" width="24.83203125" style="1" customWidth="1"/>
    <col min="15" max="16384" width="11.5" style="1"/>
  </cols>
  <sheetData>
    <row r="1" spans="1:14" ht="101" customHeight="1">
      <c r="A1" s="2"/>
      <c r="B1" s="12"/>
      <c r="C1" s="13"/>
      <c r="D1" s="13"/>
      <c r="E1" s="13"/>
      <c r="F1" s="13"/>
      <c r="G1" s="13"/>
      <c r="H1" s="13"/>
      <c r="I1" s="14"/>
      <c r="J1" s="14"/>
      <c r="K1" s="14"/>
      <c r="L1" s="14"/>
      <c r="M1" s="14"/>
      <c r="N1" s="15"/>
    </row>
    <row r="2" spans="1:14">
      <c r="B2" s="16"/>
      <c r="C2" s="5"/>
      <c r="D2" s="5"/>
      <c r="E2" s="5"/>
      <c r="F2" s="5"/>
      <c r="G2" s="5"/>
      <c r="H2" s="5"/>
      <c r="I2" s="5"/>
      <c r="J2" s="5"/>
      <c r="K2" s="5"/>
      <c r="L2" s="5"/>
      <c r="M2" s="5"/>
      <c r="N2" s="17"/>
    </row>
    <row r="3" spans="1:14">
      <c r="B3" s="16"/>
      <c r="C3" s="5"/>
      <c r="D3" s="5"/>
      <c r="E3" s="5"/>
      <c r="F3" s="5"/>
      <c r="G3" s="5"/>
      <c r="H3" s="5"/>
      <c r="I3" s="5"/>
      <c r="J3" s="5"/>
      <c r="K3" s="5"/>
      <c r="L3" s="5"/>
      <c r="M3" s="5"/>
      <c r="N3" s="17"/>
    </row>
    <row r="4" spans="1:14" ht="23">
      <c r="B4" s="90" t="s">
        <v>79</v>
      </c>
      <c r="C4" s="91"/>
      <c r="D4" s="91"/>
      <c r="E4" s="91"/>
      <c r="F4" s="91"/>
      <c r="G4" s="91"/>
      <c r="H4" s="91"/>
      <c r="I4" s="91"/>
      <c r="J4" s="91"/>
      <c r="K4" s="91"/>
      <c r="L4" s="91"/>
      <c r="M4" s="91"/>
      <c r="N4" s="92"/>
    </row>
    <row r="5" spans="1:14">
      <c r="B5" s="16"/>
      <c r="C5" s="5"/>
      <c r="D5" s="5"/>
      <c r="E5" s="5"/>
      <c r="F5" s="5"/>
      <c r="G5" s="5"/>
      <c r="H5" s="5"/>
      <c r="I5" s="5"/>
      <c r="J5" s="5"/>
      <c r="K5" s="5"/>
      <c r="L5" s="5"/>
      <c r="M5" s="5"/>
      <c r="N5" s="17"/>
    </row>
    <row r="6" spans="1:14" ht="20">
      <c r="B6" s="93" t="s">
        <v>8</v>
      </c>
      <c r="C6" s="94"/>
      <c r="D6" s="94"/>
      <c r="E6" s="94"/>
      <c r="F6" s="94"/>
      <c r="G6" s="94"/>
      <c r="H6" s="94"/>
      <c r="I6" s="94"/>
      <c r="J6" s="94"/>
      <c r="K6" s="94"/>
      <c r="L6" s="94"/>
      <c r="M6" s="94"/>
      <c r="N6" s="95"/>
    </row>
    <row r="7" spans="1:14">
      <c r="B7" s="16"/>
      <c r="C7" s="5"/>
      <c r="D7" s="5"/>
      <c r="E7" s="5"/>
      <c r="F7" s="5"/>
      <c r="G7" s="5"/>
      <c r="H7" s="5"/>
      <c r="I7" s="5"/>
      <c r="J7" s="5"/>
      <c r="K7" s="5"/>
      <c r="L7" s="5"/>
      <c r="M7" s="5"/>
      <c r="N7" s="17"/>
    </row>
    <row r="8" spans="1:14" ht="20">
      <c r="B8" s="96"/>
      <c r="C8" s="97"/>
      <c r="D8" s="97"/>
      <c r="E8" s="97"/>
      <c r="F8" s="97"/>
      <c r="G8" s="97"/>
      <c r="H8" s="97"/>
      <c r="I8" s="5"/>
      <c r="J8" s="5"/>
      <c r="K8" s="5"/>
      <c r="L8" s="5"/>
      <c r="M8" s="5"/>
      <c r="N8" s="17"/>
    </row>
    <row r="9" spans="1:14" ht="20">
      <c r="B9" s="96"/>
      <c r="C9" s="97"/>
      <c r="D9" s="97"/>
      <c r="E9" s="97"/>
      <c r="F9" s="97"/>
      <c r="G9" s="97"/>
      <c r="H9" s="97"/>
      <c r="I9" s="5"/>
      <c r="J9" s="5"/>
      <c r="K9" s="5"/>
      <c r="L9" s="5"/>
      <c r="M9" s="5"/>
      <c r="N9" s="17"/>
    </row>
    <row r="10" spans="1:14" ht="20">
      <c r="B10" s="96"/>
      <c r="C10" s="97"/>
      <c r="D10" s="97"/>
      <c r="E10" s="97"/>
      <c r="F10" s="97"/>
      <c r="G10" s="97"/>
      <c r="H10" s="97"/>
      <c r="I10" s="5"/>
      <c r="J10" s="5"/>
      <c r="K10" s="5"/>
      <c r="L10" s="5"/>
      <c r="M10" s="5"/>
      <c r="N10" s="17"/>
    </row>
    <row r="11" spans="1:14" ht="20">
      <c r="B11" s="18"/>
      <c r="C11" s="6"/>
      <c r="D11" s="6"/>
      <c r="E11" s="7"/>
      <c r="F11" s="6"/>
      <c r="G11" s="6"/>
      <c r="H11" s="6"/>
      <c r="I11" s="5"/>
      <c r="J11" s="5"/>
      <c r="K11" s="5"/>
      <c r="L11" s="5"/>
      <c r="M11" s="5"/>
      <c r="N11" s="17"/>
    </row>
    <row r="12" spans="1:14">
      <c r="B12" s="16"/>
      <c r="C12" s="5"/>
      <c r="D12" s="5"/>
      <c r="E12" s="5"/>
      <c r="F12" s="5"/>
      <c r="G12" s="5"/>
      <c r="H12" s="5"/>
      <c r="I12" s="5"/>
      <c r="J12" s="5"/>
      <c r="K12" s="5"/>
      <c r="L12" s="5"/>
      <c r="M12" s="5"/>
      <c r="N12" s="17"/>
    </row>
    <row r="13" spans="1:14" ht="15">
      <c r="B13" s="16"/>
      <c r="C13" s="5"/>
      <c r="D13" s="5"/>
      <c r="E13" s="8"/>
      <c r="F13" s="5"/>
      <c r="G13" s="5"/>
      <c r="H13" s="5"/>
      <c r="I13" s="5"/>
      <c r="J13" s="5"/>
      <c r="K13" s="5"/>
      <c r="L13" s="5"/>
      <c r="M13" s="5"/>
      <c r="N13" s="17"/>
    </row>
    <row r="14" spans="1:14" ht="12.75" customHeight="1">
      <c r="B14" s="16"/>
      <c r="C14" s="5"/>
      <c r="D14" s="5"/>
      <c r="E14" s="5"/>
      <c r="F14" s="5"/>
      <c r="G14" s="5"/>
      <c r="H14" s="5"/>
      <c r="I14" s="5"/>
      <c r="J14" s="5"/>
      <c r="K14" s="5"/>
      <c r="L14" s="5"/>
      <c r="M14" s="5"/>
      <c r="N14" s="17"/>
    </row>
    <row r="15" spans="1:14" ht="12.75" customHeight="1">
      <c r="B15" s="16"/>
      <c r="C15" s="5"/>
      <c r="D15" s="5"/>
      <c r="E15" s="5"/>
      <c r="F15" s="5"/>
      <c r="G15" s="5"/>
      <c r="H15" s="5"/>
      <c r="I15" s="5"/>
      <c r="J15" s="5"/>
      <c r="K15" s="5"/>
      <c r="L15" s="5"/>
      <c r="M15" s="5"/>
      <c r="N15" s="17"/>
    </row>
    <row r="16" spans="1:14" ht="12.75" customHeight="1">
      <c r="B16" s="16"/>
      <c r="C16" s="5"/>
      <c r="D16" s="5"/>
      <c r="E16" s="5"/>
      <c r="F16" s="5"/>
      <c r="G16" s="5"/>
      <c r="H16" s="5"/>
      <c r="I16" s="5"/>
      <c r="J16" s="5"/>
      <c r="K16" s="5"/>
      <c r="L16" s="5"/>
      <c r="M16" s="5"/>
      <c r="N16" s="17"/>
    </row>
    <row r="17" spans="2:14" ht="12.75" customHeight="1">
      <c r="B17" s="16"/>
      <c r="C17" s="5"/>
      <c r="D17" s="5"/>
      <c r="E17" s="5"/>
      <c r="F17" s="5"/>
      <c r="G17" s="5"/>
      <c r="H17" s="5"/>
      <c r="I17" s="5"/>
      <c r="J17" s="9"/>
      <c r="K17" s="9"/>
      <c r="L17" s="5"/>
      <c r="M17" s="5"/>
      <c r="N17" s="17"/>
    </row>
    <row r="18" spans="2:14" ht="15">
      <c r="B18" s="19"/>
      <c r="C18" s="9"/>
      <c r="D18" s="9"/>
      <c r="E18" s="9"/>
      <c r="F18" s="9"/>
      <c r="G18" s="9"/>
      <c r="H18" s="9"/>
      <c r="I18" s="9"/>
      <c r="J18" s="9"/>
      <c r="K18" s="9"/>
      <c r="L18" s="9"/>
      <c r="M18" s="9"/>
      <c r="N18" s="20"/>
    </row>
    <row r="19" spans="2:14" ht="15">
      <c r="B19" s="19"/>
      <c r="C19" s="9"/>
      <c r="D19" s="9"/>
      <c r="E19" s="9"/>
      <c r="F19" s="9"/>
      <c r="G19" s="9"/>
      <c r="H19" s="9"/>
      <c r="I19" s="9"/>
      <c r="J19" s="9"/>
      <c r="K19" s="9"/>
      <c r="L19" s="9"/>
      <c r="M19" s="9"/>
      <c r="N19" s="20"/>
    </row>
    <row r="20" spans="2:14" ht="15">
      <c r="B20" s="19"/>
      <c r="C20" s="9"/>
      <c r="D20" s="9"/>
      <c r="E20" s="9"/>
      <c r="F20" s="9"/>
      <c r="G20" s="9"/>
      <c r="H20" s="9"/>
      <c r="I20" s="9"/>
      <c r="J20" s="9"/>
      <c r="K20" s="11"/>
      <c r="L20" s="88" t="s">
        <v>11</v>
      </c>
      <c r="M20" s="88"/>
      <c r="N20" s="89"/>
    </row>
    <row r="21" spans="2:14" ht="15">
      <c r="B21" s="19"/>
      <c r="C21" s="9"/>
      <c r="D21" s="9"/>
      <c r="E21" s="9"/>
      <c r="F21" s="9"/>
      <c r="G21" s="9"/>
      <c r="H21" s="9"/>
      <c r="I21" s="9"/>
      <c r="J21" s="9"/>
      <c r="K21" s="11"/>
      <c r="L21" s="88" t="s">
        <v>46</v>
      </c>
      <c r="M21" s="88"/>
      <c r="N21" s="89"/>
    </row>
    <row r="22" spans="2:14">
      <c r="B22" s="21"/>
      <c r="C22" s="10"/>
      <c r="D22" s="10"/>
      <c r="E22" s="10"/>
      <c r="F22" s="10"/>
      <c r="G22" s="10"/>
      <c r="H22" s="10"/>
      <c r="I22" s="10"/>
      <c r="J22" s="10"/>
      <c r="K22" s="11"/>
      <c r="L22" s="88" t="s">
        <v>47</v>
      </c>
      <c r="M22" s="88"/>
      <c r="N22" s="89"/>
    </row>
    <row r="23" spans="2:14">
      <c r="B23" s="21"/>
      <c r="C23" s="10"/>
      <c r="D23" s="10"/>
      <c r="E23" s="10"/>
      <c r="F23" s="10"/>
      <c r="G23" s="10"/>
      <c r="H23" s="10"/>
      <c r="I23" s="10"/>
      <c r="J23" s="10"/>
      <c r="K23" s="11"/>
      <c r="L23" s="39"/>
      <c r="M23" s="11"/>
      <c r="N23" s="22"/>
    </row>
    <row r="24" spans="2:14">
      <c r="B24" s="23"/>
      <c r="C24" s="24"/>
      <c r="D24" s="24"/>
      <c r="E24" s="24"/>
      <c r="F24" s="24"/>
      <c r="G24" s="24"/>
      <c r="H24" s="24"/>
      <c r="I24" s="24"/>
      <c r="J24" s="24"/>
      <c r="K24" s="24"/>
      <c r="L24" s="24"/>
      <c r="M24" s="24"/>
      <c r="N24" s="25"/>
    </row>
  </sheetData>
  <mergeCells count="8">
    <mergeCell ref="L20:N20"/>
    <mergeCell ref="L21:N21"/>
    <mergeCell ref="L22:N22"/>
    <mergeCell ref="B4:N4"/>
    <mergeCell ref="B6:N6"/>
    <mergeCell ref="B8:H8"/>
    <mergeCell ref="B9:H9"/>
    <mergeCell ref="B10:H10"/>
  </mergeCells>
  <phoneticPr fontId="1" type="noConversion"/>
  <pageMargins left="0.75" right="0.75" top="1" bottom="1" header="0" footer="0"/>
  <pageSetup orientation="portrait"/>
  <headerFooter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B117"/>
  <sheetViews>
    <sheetView zoomScale="73" zoomScaleNormal="73" zoomScalePageLayoutView="73" workbookViewId="0">
      <selection activeCell="B42" sqref="B42"/>
    </sheetView>
  </sheetViews>
  <sheetFormatPr baseColWidth="10" defaultColWidth="9.1640625" defaultRowHeight="12" x14ac:dyDescent="0"/>
  <cols>
    <col min="1" max="1" width="22.6640625" style="63" customWidth="1"/>
    <col min="2" max="2" width="120.6640625" customWidth="1"/>
  </cols>
  <sheetData>
    <row r="1" spans="1:2" ht="20" customHeight="1" thickBot="1">
      <c r="A1" s="98" t="s">
        <v>78</v>
      </c>
      <c r="B1" s="99"/>
    </row>
    <row r="2" spans="1:2" ht="20" customHeight="1" thickBot="1">
      <c r="A2" s="100" t="s">
        <v>48</v>
      </c>
      <c r="B2" s="101"/>
    </row>
    <row r="3" spans="1:2" ht="31.25" customHeight="1" thickBot="1">
      <c r="A3" s="111" t="s">
        <v>52</v>
      </c>
      <c r="B3" s="112"/>
    </row>
    <row r="4" spans="1:2" ht="161.25" customHeight="1" thickBot="1">
      <c r="A4" s="62" t="s">
        <v>49</v>
      </c>
      <c r="B4" s="57" t="s">
        <v>100</v>
      </c>
    </row>
    <row r="5" spans="1:2" ht="78" customHeight="1">
      <c r="A5" s="102" t="s">
        <v>50</v>
      </c>
      <c r="B5" s="58" t="s">
        <v>51</v>
      </c>
    </row>
    <row r="6" spans="1:2" ht="44.25" customHeight="1">
      <c r="A6" s="106"/>
      <c r="B6" s="59" t="s">
        <v>101</v>
      </c>
    </row>
    <row r="7" spans="1:2" ht="62.25" customHeight="1" thickBot="1">
      <c r="A7" s="103"/>
      <c r="B7" s="65" t="s">
        <v>77</v>
      </c>
    </row>
    <row r="8" spans="1:2" ht="20" customHeight="1" thickBot="1">
      <c r="A8" s="100" t="s">
        <v>53</v>
      </c>
      <c r="B8" s="101"/>
    </row>
    <row r="9" spans="1:2" ht="20" customHeight="1" thickBot="1">
      <c r="A9" s="113" t="s">
        <v>59</v>
      </c>
      <c r="B9" s="114"/>
    </row>
    <row r="10" spans="1:2" ht="49.25" customHeight="1">
      <c r="A10" s="102" t="s">
        <v>49</v>
      </c>
      <c r="B10" s="58" t="s">
        <v>54</v>
      </c>
    </row>
    <row r="11" spans="1:2" ht="49.25" customHeight="1" thickBot="1">
      <c r="A11" s="106"/>
      <c r="B11" s="59" t="s">
        <v>55</v>
      </c>
    </row>
    <row r="12" spans="1:2" ht="49.25" customHeight="1">
      <c r="A12" s="102" t="s">
        <v>56</v>
      </c>
      <c r="B12" s="58" t="s">
        <v>57</v>
      </c>
    </row>
    <row r="13" spans="1:2" ht="49.25" customHeight="1">
      <c r="A13" s="106"/>
      <c r="B13" s="59" t="s">
        <v>58</v>
      </c>
    </row>
    <row r="14" spans="1:2" ht="20" customHeight="1" thickBot="1">
      <c r="A14" s="100" t="s">
        <v>27</v>
      </c>
      <c r="B14" s="101"/>
    </row>
    <row r="15" spans="1:2" ht="36" customHeight="1" thickBot="1">
      <c r="A15" s="109" t="s">
        <v>65</v>
      </c>
      <c r="B15" s="110"/>
    </row>
    <row r="16" spans="1:2" ht="20" customHeight="1">
      <c r="A16" s="102" t="s">
        <v>49</v>
      </c>
      <c r="B16" s="57" t="s">
        <v>60</v>
      </c>
    </row>
    <row r="17" spans="1:2" ht="20" customHeight="1">
      <c r="A17" s="106"/>
      <c r="B17" s="60" t="s">
        <v>61</v>
      </c>
    </row>
    <row r="18" spans="1:2" ht="20" customHeight="1" thickBot="1">
      <c r="A18" s="106"/>
      <c r="B18" s="60" t="s">
        <v>62</v>
      </c>
    </row>
    <row r="19" spans="1:2" ht="55.25" customHeight="1">
      <c r="A19" s="102" t="s">
        <v>56</v>
      </c>
      <c r="B19" s="57" t="s">
        <v>63</v>
      </c>
    </row>
    <row r="20" spans="1:2" ht="55.25" customHeight="1">
      <c r="A20" s="106"/>
      <c r="B20" s="60" t="s">
        <v>64</v>
      </c>
    </row>
    <row r="21" spans="1:2" ht="20" customHeight="1" thickBot="1">
      <c r="A21" s="100" t="s">
        <v>28</v>
      </c>
      <c r="B21" s="101"/>
    </row>
    <row r="22" spans="1:2" ht="20" customHeight="1" thickBot="1">
      <c r="A22" s="107" t="s">
        <v>73</v>
      </c>
      <c r="B22" s="108"/>
    </row>
    <row r="23" spans="1:2" ht="50" customHeight="1">
      <c r="A23" s="102" t="s">
        <v>49</v>
      </c>
      <c r="B23" s="57" t="s">
        <v>66</v>
      </c>
    </row>
    <row r="24" spans="1:2" ht="50" customHeight="1" thickBot="1">
      <c r="A24" s="106"/>
      <c r="B24" s="60" t="s">
        <v>67</v>
      </c>
    </row>
    <row r="25" spans="1:2" ht="42.5" customHeight="1">
      <c r="A25" s="102" t="s">
        <v>68</v>
      </c>
      <c r="B25" s="57" t="s">
        <v>69</v>
      </c>
    </row>
    <row r="26" spans="1:2" ht="20" customHeight="1">
      <c r="A26" s="106"/>
      <c r="B26" s="60" t="s">
        <v>70</v>
      </c>
    </row>
    <row r="27" spans="1:2" ht="20" customHeight="1">
      <c r="A27" s="106"/>
      <c r="B27" s="60" t="s">
        <v>71</v>
      </c>
    </row>
    <row r="28" spans="1:2" ht="20" customHeight="1">
      <c r="A28" s="106"/>
      <c r="B28" s="60" t="s">
        <v>72</v>
      </c>
    </row>
    <row r="29" spans="1:2" ht="20" customHeight="1" thickBot="1">
      <c r="A29" s="103"/>
      <c r="B29" s="61"/>
    </row>
    <row r="30" spans="1:2" ht="20" customHeight="1" thickBot="1">
      <c r="A30" s="100" t="s">
        <v>29</v>
      </c>
      <c r="B30" s="101"/>
    </row>
    <row r="31" spans="1:2" ht="58.25" customHeight="1">
      <c r="A31" s="102" t="s">
        <v>49</v>
      </c>
      <c r="B31" s="58" t="s">
        <v>74</v>
      </c>
    </row>
    <row r="32" spans="1:2" ht="39.5" customHeight="1" thickBot="1">
      <c r="A32" s="106"/>
      <c r="B32" s="59" t="s">
        <v>75</v>
      </c>
    </row>
    <row r="33" spans="1:2" ht="20" customHeight="1">
      <c r="A33" s="102" t="s">
        <v>56</v>
      </c>
      <c r="B33" s="104" t="s">
        <v>76</v>
      </c>
    </row>
    <row r="34" spans="1:2" ht="20" customHeight="1" thickBot="1">
      <c r="A34" s="103"/>
      <c r="B34" s="105"/>
    </row>
    <row r="35" spans="1:2" ht="20" customHeight="1"/>
    <row r="36" spans="1:2" ht="20" customHeight="1"/>
    <row r="37" spans="1:2" ht="20" customHeight="1"/>
    <row r="38" spans="1:2" ht="20" customHeight="1"/>
    <row r="39" spans="1:2" ht="20" customHeight="1"/>
    <row r="40" spans="1:2" ht="20" customHeight="1"/>
    <row r="41" spans="1:2" ht="20" customHeight="1"/>
    <row r="42" spans="1:2" ht="20" customHeight="1"/>
    <row r="43" spans="1:2" ht="20" customHeight="1"/>
    <row r="44" spans="1:2" ht="20" customHeight="1"/>
    <row r="45" spans="1:2" ht="20" customHeight="1"/>
    <row r="46" spans="1:2" ht="20" customHeight="1"/>
    <row r="47" spans="1:2" ht="20" customHeight="1"/>
    <row r="48" spans="1:2" ht="20" customHeight="1"/>
    <row r="49" ht="20" customHeight="1"/>
    <row r="50" ht="20" customHeight="1"/>
    <row r="51" ht="20" customHeight="1"/>
    <row r="52" ht="20" customHeight="1"/>
    <row r="53" ht="20" customHeight="1"/>
    <row r="54" ht="20" customHeight="1"/>
    <row r="55" ht="20" customHeight="1"/>
    <row r="56" ht="20" customHeight="1"/>
    <row r="57" ht="20" customHeight="1"/>
    <row r="58" ht="20" customHeight="1"/>
    <row r="59" ht="20" customHeight="1"/>
    <row r="60" ht="20" customHeight="1"/>
    <row r="61" ht="20" customHeight="1"/>
    <row r="62" ht="20" customHeight="1"/>
    <row r="63" ht="20" customHeight="1"/>
    <row r="64" ht="20" customHeight="1"/>
    <row r="65" ht="20" customHeight="1"/>
    <row r="66" ht="20" customHeight="1"/>
    <row r="67" ht="20" customHeight="1"/>
    <row r="68" ht="20" customHeight="1"/>
    <row r="69" ht="20" customHeight="1"/>
    <row r="70" ht="20" customHeight="1"/>
    <row r="71" ht="20" customHeight="1"/>
    <row r="72" ht="20" customHeight="1"/>
    <row r="73" ht="20" customHeight="1"/>
    <row r="74" ht="20" customHeight="1"/>
    <row r="75" ht="20" customHeight="1"/>
    <row r="76" ht="20" customHeight="1"/>
    <row r="77" ht="20" customHeight="1"/>
    <row r="78" ht="20" customHeight="1"/>
    <row r="79" ht="20" customHeight="1"/>
    <row r="80" ht="20" customHeight="1"/>
    <row r="81" ht="20" customHeight="1"/>
    <row r="82" ht="20" customHeight="1"/>
    <row r="83" ht="20" customHeight="1"/>
    <row r="84" ht="20" customHeight="1"/>
    <row r="85" ht="20" customHeight="1"/>
    <row r="86" ht="20" customHeight="1"/>
    <row r="87" ht="20" customHeight="1"/>
    <row r="88" ht="20" customHeight="1"/>
    <row r="89" ht="20" customHeight="1"/>
    <row r="90" ht="20" customHeight="1"/>
    <row r="91" ht="20" customHeight="1"/>
    <row r="92" ht="20" customHeight="1"/>
    <row r="93" ht="20" customHeight="1"/>
    <row r="94" ht="20" customHeight="1"/>
    <row r="95" ht="20" customHeight="1"/>
    <row r="96" ht="20" customHeight="1"/>
    <row r="97" ht="20" customHeight="1"/>
    <row r="98" ht="20" customHeight="1"/>
    <row r="99" ht="20" customHeight="1"/>
    <row r="100" ht="20" customHeight="1"/>
    <row r="101" ht="20" customHeight="1"/>
    <row r="102" ht="20" customHeight="1"/>
    <row r="103" ht="20" customHeight="1"/>
    <row r="104" ht="20" customHeight="1"/>
    <row r="105" ht="20" customHeight="1"/>
    <row r="106" ht="20" customHeight="1"/>
    <row r="107" ht="20" customHeight="1"/>
    <row r="108" ht="20" customHeight="1"/>
    <row r="109" ht="20" customHeight="1"/>
    <row r="110" ht="20" customHeight="1"/>
    <row r="111" ht="20" customHeight="1"/>
    <row r="112" ht="20" customHeight="1"/>
    <row r="113" ht="20" customHeight="1"/>
    <row r="114" ht="20" customHeight="1"/>
    <row r="115" ht="20" customHeight="1"/>
    <row r="116" ht="20" customHeight="1"/>
    <row r="117" ht="20" customHeight="1"/>
  </sheetData>
  <mergeCells count="20">
    <mergeCell ref="A9:B9"/>
    <mergeCell ref="A8:B8"/>
    <mergeCell ref="A10:A11"/>
    <mergeCell ref="A12:A13"/>
    <mergeCell ref="A1:B1"/>
    <mergeCell ref="A2:B2"/>
    <mergeCell ref="A33:A34"/>
    <mergeCell ref="B33:B34"/>
    <mergeCell ref="A30:B30"/>
    <mergeCell ref="A31:A32"/>
    <mergeCell ref="A22:B22"/>
    <mergeCell ref="A25:A29"/>
    <mergeCell ref="A21:B21"/>
    <mergeCell ref="A23:A24"/>
    <mergeCell ref="A19:A20"/>
    <mergeCell ref="A15:B15"/>
    <mergeCell ref="A3:B3"/>
    <mergeCell ref="A5:A7"/>
    <mergeCell ref="A14:B14"/>
    <mergeCell ref="A16:A18"/>
  </mergeCell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enableFormatConditionsCalculation="0">
    <tabColor rgb="FF006600"/>
    <pageSetUpPr fitToPage="1"/>
  </sheetPr>
  <dimension ref="A1:I51"/>
  <sheetViews>
    <sheetView topLeftCell="D26" workbookViewId="0">
      <selection activeCell="I39" sqref="I39"/>
    </sheetView>
  </sheetViews>
  <sheetFormatPr baseColWidth="10" defaultColWidth="11.5" defaultRowHeight="14" x14ac:dyDescent="0"/>
  <cols>
    <col min="1" max="2" width="11.5" style="4"/>
    <col min="3" max="3" width="22.1640625" style="4" customWidth="1"/>
    <col min="4" max="4" width="26" style="4" customWidth="1"/>
    <col min="5" max="5" width="102.83203125" style="4" customWidth="1"/>
    <col min="6" max="6" width="18.5" style="4" customWidth="1"/>
    <col min="7" max="7" width="8.1640625" style="66" customWidth="1"/>
    <col min="8" max="8" width="6" style="4" customWidth="1"/>
    <col min="9" max="9" width="11.5" style="135"/>
    <col min="10" max="16384" width="11.5" style="4"/>
  </cols>
  <sheetData>
    <row r="1" spans="1:9">
      <c r="A1" s="64" t="s">
        <v>78</v>
      </c>
      <c r="B1" s="64"/>
    </row>
    <row r="2" spans="1:9">
      <c r="A2" s="4" t="s">
        <v>6</v>
      </c>
    </row>
    <row r="3" spans="1:9" s="3" customFormat="1" ht="18">
      <c r="B3" s="27"/>
      <c r="C3" s="115" t="s">
        <v>79</v>
      </c>
      <c r="D3" s="115"/>
      <c r="E3" s="115"/>
      <c r="F3" s="115"/>
      <c r="G3" s="115"/>
      <c r="H3" s="27"/>
      <c r="I3" s="136"/>
    </row>
    <row r="4" spans="1:9" ht="101" customHeight="1">
      <c r="B4" s="27"/>
      <c r="C4" s="119" t="s">
        <v>30</v>
      </c>
      <c r="D4" s="119"/>
      <c r="E4" s="119"/>
      <c r="F4" s="26"/>
      <c r="G4" s="67"/>
      <c r="H4" s="27"/>
    </row>
    <row r="5" spans="1:9" ht="15">
      <c r="B5" s="27"/>
      <c r="C5" s="34" t="s">
        <v>4</v>
      </c>
      <c r="D5" s="34"/>
      <c r="E5" s="34"/>
      <c r="F5" s="37" t="s">
        <v>9</v>
      </c>
      <c r="G5" s="67"/>
      <c r="H5" s="27"/>
    </row>
    <row r="6" spans="1:9" ht="16" thickBot="1">
      <c r="B6" s="27"/>
      <c r="C6" s="34" t="s">
        <v>5</v>
      </c>
      <c r="D6" s="34"/>
      <c r="E6" s="34"/>
      <c r="F6" s="37" t="s">
        <v>10</v>
      </c>
      <c r="G6" s="67"/>
      <c r="H6" s="27"/>
    </row>
    <row r="7" spans="1:9" ht="30" customHeight="1" thickBot="1">
      <c r="B7" s="27"/>
      <c r="C7" s="32"/>
      <c r="D7" s="32" t="s">
        <v>15</v>
      </c>
      <c r="E7" s="40" t="s">
        <v>16</v>
      </c>
      <c r="F7" s="32"/>
      <c r="G7" s="67"/>
      <c r="H7" s="27"/>
    </row>
    <row r="8" spans="1:9" ht="39" customHeight="1" thickBot="1">
      <c r="B8" s="27"/>
      <c r="C8" s="117" t="s">
        <v>102</v>
      </c>
      <c r="D8" s="120" t="s">
        <v>81</v>
      </c>
      <c r="E8" s="45" t="s">
        <v>80</v>
      </c>
      <c r="F8" s="38" t="s">
        <v>10</v>
      </c>
      <c r="G8" s="67">
        <f t="shared" ref="G8:G38" si="0">IF(F8="si",1,0)</f>
        <v>0</v>
      </c>
      <c r="H8" s="27"/>
    </row>
    <row r="9" spans="1:9" ht="39" customHeight="1" thickBot="1">
      <c r="B9" s="27"/>
      <c r="C9" s="117"/>
      <c r="D9" s="121"/>
      <c r="E9" s="47" t="s">
        <v>82</v>
      </c>
      <c r="F9" s="38" t="s">
        <v>10</v>
      </c>
      <c r="G9" s="67">
        <v>1</v>
      </c>
      <c r="H9" s="27"/>
    </row>
    <row r="10" spans="1:9" ht="60" customHeight="1" thickBot="1">
      <c r="B10" s="27"/>
      <c r="C10" s="117"/>
      <c r="D10" s="123"/>
      <c r="E10" s="47" t="s">
        <v>83</v>
      </c>
      <c r="F10" s="38" t="s">
        <v>10</v>
      </c>
      <c r="G10" s="67">
        <f t="shared" si="0"/>
        <v>0</v>
      </c>
      <c r="H10" s="27"/>
    </row>
    <row r="11" spans="1:9" ht="39" customHeight="1" thickBot="1">
      <c r="B11" s="27"/>
      <c r="C11" s="118"/>
      <c r="D11" s="120" t="s">
        <v>21</v>
      </c>
      <c r="E11" s="47" t="s">
        <v>12</v>
      </c>
      <c r="F11" s="38" t="s">
        <v>9</v>
      </c>
      <c r="G11" s="67">
        <f t="shared" si="0"/>
        <v>1</v>
      </c>
      <c r="H11" s="27"/>
      <c r="I11" s="135" t="s">
        <v>109</v>
      </c>
    </row>
    <row r="12" spans="1:9" ht="52.5" customHeight="1" thickBot="1">
      <c r="B12" s="27"/>
      <c r="C12" s="118"/>
      <c r="D12" s="123"/>
      <c r="E12" s="55" t="s">
        <v>13</v>
      </c>
      <c r="F12" s="38" t="s">
        <v>10</v>
      </c>
      <c r="G12" s="67">
        <f t="shared" si="0"/>
        <v>0</v>
      </c>
      <c r="H12" s="27"/>
    </row>
    <row r="13" spans="1:9" ht="39" customHeight="1" thickBot="1">
      <c r="B13" s="27"/>
      <c r="C13" s="117"/>
      <c r="D13" s="120" t="s">
        <v>22</v>
      </c>
      <c r="E13" s="46" t="s">
        <v>17</v>
      </c>
      <c r="F13" s="38" t="s">
        <v>10</v>
      </c>
      <c r="G13" s="67">
        <f t="shared" ref="G13:G14" si="1">IF(F13="si",1,0)</f>
        <v>0</v>
      </c>
      <c r="H13" s="27"/>
      <c r="I13" s="135" t="s">
        <v>108</v>
      </c>
    </row>
    <row r="14" spans="1:9" ht="39" customHeight="1" thickBot="1">
      <c r="B14" s="27"/>
      <c r="C14" s="117"/>
      <c r="D14" s="121"/>
      <c r="E14" s="47" t="s">
        <v>14</v>
      </c>
      <c r="F14" s="38" t="s">
        <v>10</v>
      </c>
      <c r="G14" s="67">
        <f t="shared" si="1"/>
        <v>0</v>
      </c>
      <c r="H14" s="27"/>
      <c r="I14" s="135" t="s">
        <v>110</v>
      </c>
    </row>
    <row r="15" spans="1:9" ht="38" customHeight="1" thickBot="1">
      <c r="B15" s="27"/>
      <c r="C15" s="120" t="s">
        <v>26</v>
      </c>
      <c r="D15" s="120" t="s">
        <v>23</v>
      </c>
      <c r="E15" s="48" t="s">
        <v>18</v>
      </c>
      <c r="F15" s="38" t="s">
        <v>9</v>
      </c>
      <c r="G15" s="67">
        <f t="shared" si="0"/>
        <v>1</v>
      </c>
      <c r="H15" s="27"/>
      <c r="I15" s="135" t="s">
        <v>111</v>
      </c>
    </row>
    <row r="16" spans="1:9" ht="48.75" customHeight="1" thickBot="1">
      <c r="B16" s="27"/>
      <c r="C16" s="121"/>
      <c r="D16" s="121"/>
      <c r="E16" s="49" t="s">
        <v>84</v>
      </c>
      <c r="F16" s="38" t="s">
        <v>10</v>
      </c>
      <c r="G16" s="67">
        <f t="shared" ref="G16:G17" si="2">IF(F16="si",1,0)</f>
        <v>0</v>
      </c>
      <c r="H16" s="27"/>
      <c r="I16" s="135" t="s">
        <v>112</v>
      </c>
    </row>
    <row r="17" spans="2:9" ht="38" customHeight="1" thickBot="1">
      <c r="B17" s="27"/>
      <c r="C17" s="122"/>
      <c r="D17" s="120" t="s">
        <v>24</v>
      </c>
      <c r="E17" s="50" t="s">
        <v>31</v>
      </c>
      <c r="F17" s="38" t="s">
        <v>9</v>
      </c>
      <c r="G17" s="67">
        <f t="shared" si="2"/>
        <v>1</v>
      </c>
      <c r="H17" s="27"/>
      <c r="I17" s="135" t="s">
        <v>113</v>
      </c>
    </row>
    <row r="18" spans="2:9" ht="38" customHeight="1" thickBot="1">
      <c r="B18" s="27"/>
      <c r="C18" s="122"/>
      <c r="D18" s="123"/>
      <c r="E18" s="51" t="s">
        <v>19</v>
      </c>
      <c r="F18" s="38" t="s">
        <v>9</v>
      </c>
      <c r="G18" s="67">
        <f t="shared" si="0"/>
        <v>1</v>
      </c>
      <c r="H18" s="27"/>
      <c r="I18" s="135" t="s">
        <v>114</v>
      </c>
    </row>
    <row r="19" spans="2:9" ht="38" customHeight="1" thickBot="1">
      <c r="B19" s="27"/>
      <c r="C19" s="121"/>
      <c r="D19" s="121" t="s">
        <v>25</v>
      </c>
      <c r="E19" s="52" t="s">
        <v>85</v>
      </c>
      <c r="F19" s="38" t="s">
        <v>9</v>
      </c>
      <c r="G19" s="67">
        <f t="shared" si="0"/>
        <v>1</v>
      </c>
      <c r="H19" s="27"/>
      <c r="I19" s="135" t="s">
        <v>115</v>
      </c>
    </row>
    <row r="20" spans="2:9" ht="38" customHeight="1" thickBot="1">
      <c r="B20" s="27"/>
      <c r="C20" s="121"/>
      <c r="D20" s="123"/>
      <c r="E20" s="53" t="s">
        <v>20</v>
      </c>
      <c r="F20" s="38" t="s">
        <v>9</v>
      </c>
      <c r="G20" s="67">
        <f t="shared" si="0"/>
        <v>1</v>
      </c>
      <c r="H20" s="27"/>
      <c r="I20" s="135" t="s">
        <v>116</v>
      </c>
    </row>
    <row r="21" spans="2:9" ht="30.75" customHeight="1" thickBot="1">
      <c r="B21" s="27"/>
      <c r="C21" s="116" t="s">
        <v>27</v>
      </c>
      <c r="D21" s="120" t="s">
        <v>32</v>
      </c>
      <c r="E21" s="48" t="s">
        <v>86</v>
      </c>
      <c r="F21" s="38" t="s">
        <v>9</v>
      </c>
      <c r="G21" s="67">
        <f t="shared" si="0"/>
        <v>1</v>
      </c>
      <c r="H21" s="27"/>
      <c r="I21" s="135" t="s">
        <v>117</v>
      </c>
    </row>
    <row r="22" spans="2:9" ht="30.75" customHeight="1" thickBot="1">
      <c r="B22" s="27"/>
      <c r="C22" s="116"/>
      <c r="D22" s="121"/>
      <c r="E22" s="48" t="s">
        <v>37</v>
      </c>
      <c r="F22" s="38" t="s">
        <v>10</v>
      </c>
      <c r="G22" s="67">
        <f t="shared" si="0"/>
        <v>0</v>
      </c>
      <c r="H22" s="27"/>
    </row>
    <row r="23" spans="2:9" ht="30.75" customHeight="1" thickBot="1">
      <c r="B23" s="27"/>
      <c r="C23" s="116"/>
      <c r="D23" s="120" t="s">
        <v>33</v>
      </c>
      <c r="E23" s="48" t="s">
        <v>87</v>
      </c>
      <c r="F23" s="38" t="s">
        <v>9</v>
      </c>
      <c r="G23" s="67">
        <f t="shared" si="0"/>
        <v>1</v>
      </c>
      <c r="H23" s="27"/>
      <c r="I23" s="135" t="s">
        <v>118</v>
      </c>
    </row>
    <row r="24" spans="2:9" ht="50.25" customHeight="1" thickBot="1">
      <c r="B24" s="27"/>
      <c r="C24" s="116"/>
      <c r="D24" s="121"/>
      <c r="E24" s="48" t="s">
        <v>88</v>
      </c>
      <c r="F24" s="38" t="s">
        <v>9</v>
      </c>
      <c r="G24" s="67">
        <f t="shared" ref="G24:G25" si="3">IF(F24="si",1,0)</f>
        <v>1</v>
      </c>
      <c r="H24" s="27"/>
      <c r="I24" s="135" t="s">
        <v>119</v>
      </c>
    </row>
    <row r="25" spans="2:9" ht="47.25" customHeight="1" thickBot="1">
      <c r="B25" s="27"/>
      <c r="C25" s="116"/>
      <c r="D25" s="123"/>
      <c r="E25" s="48" t="s">
        <v>89</v>
      </c>
      <c r="F25" s="38" t="s">
        <v>10</v>
      </c>
      <c r="G25" s="67">
        <f t="shared" si="3"/>
        <v>0</v>
      </c>
      <c r="H25" s="27"/>
    </row>
    <row r="26" spans="2:9" ht="31.5" customHeight="1" thickBot="1">
      <c r="B26" s="27"/>
      <c r="C26" s="116"/>
      <c r="D26" s="120" t="s">
        <v>34</v>
      </c>
      <c r="E26" s="56" t="s">
        <v>38</v>
      </c>
      <c r="F26" s="38" t="s">
        <v>9</v>
      </c>
      <c r="G26" s="67">
        <f t="shared" si="0"/>
        <v>1</v>
      </c>
      <c r="H26" s="27"/>
      <c r="I26" s="135" t="s">
        <v>120</v>
      </c>
    </row>
    <row r="27" spans="2:9" ht="30.75" customHeight="1" thickBot="1">
      <c r="B27" s="27"/>
      <c r="C27" s="116"/>
      <c r="D27" s="121"/>
      <c r="E27" s="48" t="s">
        <v>39</v>
      </c>
      <c r="F27" s="38" t="s">
        <v>10</v>
      </c>
      <c r="G27" s="67">
        <f t="shared" si="0"/>
        <v>0</v>
      </c>
      <c r="H27" s="27"/>
    </row>
    <row r="28" spans="2:9" ht="30.75" customHeight="1" thickBot="1">
      <c r="B28" s="27"/>
      <c r="C28" s="116"/>
      <c r="D28" s="123"/>
      <c r="E28" s="54" t="s">
        <v>90</v>
      </c>
      <c r="F28" s="38" t="s">
        <v>9</v>
      </c>
      <c r="G28" s="67">
        <f t="shared" si="0"/>
        <v>1</v>
      </c>
      <c r="H28" s="27"/>
      <c r="I28" s="135" t="s">
        <v>121</v>
      </c>
    </row>
    <row r="29" spans="2:9" ht="39" customHeight="1" thickBot="1">
      <c r="B29" s="27"/>
      <c r="C29" s="116" t="s">
        <v>28</v>
      </c>
      <c r="D29" s="120" t="s">
        <v>91</v>
      </c>
      <c r="E29" s="56" t="s">
        <v>99</v>
      </c>
      <c r="F29" s="38" t="s">
        <v>10</v>
      </c>
      <c r="G29" s="67">
        <f t="shared" si="0"/>
        <v>0</v>
      </c>
      <c r="H29" s="27"/>
    </row>
    <row r="30" spans="2:9" ht="42" customHeight="1" thickBot="1">
      <c r="B30" s="27"/>
      <c r="C30" s="116"/>
      <c r="D30" s="121"/>
      <c r="E30" s="48" t="s">
        <v>92</v>
      </c>
      <c r="F30" s="38" t="s">
        <v>10</v>
      </c>
      <c r="G30" s="67">
        <f t="shared" si="0"/>
        <v>0</v>
      </c>
      <c r="H30" s="27"/>
      <c r="I30" s="135" t="s">
        <v>122</v>
      </c>
    </row>
    <row r="31" spans="2:9" ht="42" customHeight="1" thickBot="1">
      <c r="B31" s="27"/>
      <c r="C31" s="116"/>
      <c r="D31" s="123"/>
      <c r="E31" s="48" t="s">
        <v>93</v>
      </c>
      <c r="F31" s="38" t="s">
        <v>10</v>
      </c>
      <c r="G31" s="67">
        <f t="shared" si="0"/>
        <v>0</v>
      </c>
      <c r="H31" s="27"/>
      <c r="I31" s="135" t="s">
        <v>123</v>
      </c>
    </row>
    <row r="32" spans="2:9" ht="31.5" customHeight="1" thickBot="1">
      <c r="B32" s="27"/>
      <c r="C32" s="116"/>
      <c r="D32" s="120" t="s">
        <v>35</v>
      </c>
      <c r="E32" s="48" t="s">
        <v>40</v>
      </c>
      <c r="F32" s="38" t="s">
        <v>10</v>
      </c>
      <c r="G32" s="67">
        <f t="shared" si="0"/>
        <v>0</v>
      </c>
      <c r="H32" s="27"/>
      <c r="I32" s="135" t="s">
        <v>124</v>
      </c>
    </row>
    <row r="33" spans="1:9" ht="31.5" customHeight="1" thickBot="1">
      <c r="B33" s="27"/>
      <c r="C33" s="116"/>
      <c r="D33" s="123"/>
      <c r="E33" s="48" t="s">
        <v>41</v>
      </c>
      <c r="F33" s="38" t="s">
        <v>10</v>
      </c>
      <c r="G33" s="67">
        <f t="shared" ref="G33:G35" si="4">IF(F33="si",1,0)</f>
        <v>0</v>
      </c>
      <c r="H33" s="27"/>
    </row>
    <row r="34" spans="1:9" ht="31.5" customHeight="1" thickBot="1">
      <c r="B34" s="27"/>
      <c r="C34" s="116"/>
      <c r="D34" s="120" t="s">
        <v>36</v>
      </c>
      <c r="E34" s="48" t="s">
        <v>98</v>
      </c>
      <c r="F34" s="38" t="s">
        <v>9</v>
      </c>
      <c r="G34" s="67">
        <f t="shared" si="4"/>
        <v>1</v>
      </c>
      <c r="H34" s="27"/>
      <c r="I34" s="135" t="s">
        <v>125</v>
      </c>
    </row>
    <row r="35" spans="1:9" ht="43" thickBot="1">
      <c r="B35" s="27"/>
      <c r="C35" s="116"/>
      <c r="D35" s="123"/>
      <c r="E35" s="48" t="s">
        <v>42</v>
      </c>
      <c r="F35" s="38" t="s">
        <v>10</v>
      </c>
      <c r="G35" s="67">
        <f t="shared" si="4"/>
        <v>0</v>
      </c>
      <c r="H35" s="27"/>
      <c r="I35" s="135" t="s">
        <v>126</v>
      </c>
    </row>
    <row r="36" spans="1:9" ht="33" customHeight="1" thickBot="1">
      <c r="B36" s="27"/>
      <c r="C36" s="116" t="s">
        <v>94</v>
      </c>
      <c r="D36" s="117" t="s">
        <v>43</v>
      </c>
      <c r="E36" s="53" t="s">
        <v>45</v>
      </c>
      <c r="F36" s="38" t="s">
        <v>10</v>
      </c>
      <c r="G36" s="67">
        <f t="shared" si="0"/>
        <v>0</v>
      </c>
      <c r="H36" s="27"/>
    </row>
    <row r="37" spans="1:9" ht="33" customHeight="1" thickBot="1">
      <c r="B37" s="27"/>
      <c r="C37" s="116"/>
      <c r="D37" s="117"/>
      <c r="E37" s="48" t="s">
        <v>95</v>
      </c>
      <c r="F37" s="38" t="s">
        <v>10</v>
      </c>
      <c r="G37" s="67">
        <f t="shared" si="0"/>
        <v>0</v>
      </c>
      <c r="H37" s="27"/>
    </row>
    <row r="38" spans="1:9" ht="33" customHeight="1" thickBot="1">
      <c r="B38" s="27"/>
      <c r="C38" s="116"/>
      <c r="D38" s="117" t="s">
        <v>44</v>
      </c>
      <c r="E38" s="48" t="s">
        <v>96</v>
      </c>
      <c r="F38" s="38" t="s">
        <v>9</v>
      </c>
      <c r="G38" s="67">
        <f t="shared" si="0"/>
        <v>1</v>
      </c>
      <c r="H38" s="27"/>
      <c r="I38" s="135" t="s">
        <v>127</v>
      </c>
    </row>
    <row r="39" spans="1:9" ht="33" customHeight="1" thickBot="1">
      <c r="B39" s="27"/>
      <c r="C39" s="116"/>
      <c r="D39" s="117"/>
      <c r="E39" s="48" t="s">
        <v>97</v>
      </c>
      <c r="F39" s="41" t="s">
        <v>9</v>
      </c>
      <c r="G39" s="67">
        <v>0</v>
      </c>
      <c r="H39" s="27"/>
      <c r="I39" s="135" t="s">
        <v>128</v>
      </c>
    </row>
    <row r="40" spans="1:9" ht="15">
      <c r="A40" s="3"/>
      <c r="B40" s="42"/>
      <c r="C40" s="27"/>
      <c r="D40" s="27"/>
      <c r="E40" s="27"/>
      <c r="F40" s="44"/>
      <c r="G40" s="67"/>
      <c r="H40" s="27"/>
    </row>
    <row r="41" spans="1:9">
      <c r="A41" s="3"/>
      <c r="B41" s="27"/>
      <c r="C41" s="27"/>
      <c r="D41" s="27"/>
      <c r="E41" s="27"/>
      <c r="F41" s="27"/>
      <c r="G41" s="67"/>
      <c r="H41" s="27"/>
    </row>
    <row r="42" spans="1:9">
      <c r="B42" s="27"/>
      <c r="C42" s="35" t="s">
        <v>0</v>
      </c>
      <c r="D42" s="35"/>
      <c r="E42" s="35" t="s">
        <v>1</v>
      </c>
      <c r="F42" s="35" t="s">
        <v>2</v>
      </c>
      <c r="G42" s="67"/>
      <c r="H42" s="27"/>
    </row>
    <row r="43" spans="1:9">
      <c r="B43" s="27"/>
      <c r="C43" s="36">
        <v>1</v>
      </c>
      <c r="D43" s="36"/>
      <c r="E43" s="37">
        <v>0.7</v>
      </c>
      <c r="F43" s="37">
        <v>0.3</v>
      </c>
      <c r="G43" s="67"/>
      <c r="H43" s="27"/>
    </row>
    <row r="44" spans="1:9">
      <c r="B44" s="27"/>
      <c r="C44" s="33">
        <v>1</v>
      </c>
      <c r="D44" s="33"/>
      <c r="E44" s="37">
        <v>0.7</v>
      </c>
      <c r="F44" s="37">
        <v>0.3</v>
      </c>
      <c r="G44" s="67"/>
      <c r="H44" s="27"/>
    </row>
    <row r="45" spans="1:9">
      <c r="B45" s="27"/>
      <c r="C45" s="33">
        <v>1</v>
      </c>
      <c r="D45" s="33"/>
      <c r="E45" s="37">
        <v>0.7</v>
      </c>
      <c r="F45" s="37">
        <v>0.3</v>
      </c>
      <c r="G45" s="67"/>
      <c r="H45" s="27"/>
    </row>
    <row r="46" spans="1:9">
      <c r="B46" s="27"/>
      <c r="C46" s="33">
        <v>1</v>
      </c>
      <c r="D46" s="33"/>
      <c r="E46" s="37">
        <v>0.7</v>
      </c>
      <c r="F46" s="37">
        <v>0.3</v>
      </c>
      <c r="G46" s="67"/>
      <c r="H46" s="27"/>
    </row>
    <row r="47" spans="1:9">
      <c r="B47" s="27"/>
      <c r="C47" s="33">
        <v>1</v>
      </c>
      <c r="D47" s="33"/>
      <c r="E47" s="37">
        <v>0.7</v>
      </c>
      <c r="F47" s="37">
        <v>0.3</v>
      </c>
      <c r="G47" s="67"/>
      <c r="H47" s="27"/>
    </row>
    <row r="48" spans="1:9">
      <c r="B48" s="27"/>
      <c r="C48" s="33">
        <v>1</v>
      </c>
      <c r="D48" s="33"/>
      <c r="E48" s="37">
        <v>0.7</v>
      </c>
      <c r="F48" s="37">
        <v>0.3</v>
      </c>
      <c r="G48" s="67"/>
      <c r="H48" s="27"/>
    </row>
    <row r="49" spans="2:8">
      <c r="B49" s="3"/>
      <c r="C49" s="43"/>
      <c r="D49" s="43"/>
      <c r="E49" s="43"/>
      <c r="F49" s="43"/>
      <c r="G49" s="43"/>
      <c r="H49" s="3"/>
    </row>
    <row r="50" spans="2:8">
      <c r="B50" s="3"/>
      <c r="C50" s="43"/>
      <c r="D50" s="43"/>
      <c r="E50" s="43"/>
      <c r="F50" s="43"/>
      <c r="G50" s="43"/>
      <c r="H50" s="3"/>
    </row>
    <row r="51" spans="2:8">
      <c r="B51" s="3"/>
      <c r="C51" s="43"/>
      <c r="D51" s="43"/>
      <c r="E51" s="43"/>
      <c r="F51" s="43"/>
      <c r="G51" s="43"/>
      <c r="H51" s="3"/>
    </row>
  </sheetData>
  <mergeCells count="21">
    <mergeCell ref="D38:D39"/>
    <mergeCell ref="D26:D28"/>
    <mergeCell ref="D29:D31"/>
    <mergeCell ref="D32:D33"/>
    <mergeCell ref="D34:D35"/>
    <mergeCell ref="C3:G3"/>
    <mergeCell ref="C29:C35"/>
    <mergeCell ref="C36:C39"/>
    <mergeCell ref="C8:C14"/>
    <mergeCell ref="C21:C28"/>
    <mergeCell ref="C4:E4"/>
    <mergeCell ref="C15:C20"/>
    <mergeCell ref="D8:D10"/>
    <mergeCell ref="D11:D12"/>
    <mergeCell ref="D13:D14"/>
    <mergeCell ref="D15:D16"/>
    <mergeCell ref="D17:D18"/>
    <mergeCell ref="D19:D20"/>
    <mergeCell ref="D21:D22"/>
    <mergeCell ref="D23:D25"/>
    <mergeCell ref="D36:D37"/>
  </mergeCells>
  <phoneticPr fontId="1" type="noConversion"/>
  <dataValidations count="1">
    <dataValidation type="list" allowBlank="1" showInputMessage="1" showErrorMessage="1" sqref="F8:F39">
      <formula1>$F$5:$F$6</formula1>
    </dataValidation>
  </dataValidations>
  <pageMargins left="0.75" right="0.75" top="1" bottom="1" header="0" footer="0"/>
  <pageSetup scale="33" orientation="portrait"/>
  <headerFooter alignWithMargins="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sheetPr>
  <dimension ref="A1:O39"/>
  <sheetViews>
    <sheetView tabSelected="1" workbookViewId="0">
      <selection activeCell="R16" sqref="R16"/>
    </sheetView>
  </sheetViews>
  <sheetFormatPr baseColWidth="10" defaultColWidth="9.1640625" defaultRowHeight="12" x14ac:dyDescent="0"/>
  <cols>
    <col min="1" max="1" width="28" customWidth="1"/>
    <col min="2" max="2" width="20.5" customWidth="1"/>
    <col min="15" max="15" width="17.33203125" customWidth="1"/>
  </cols>
  <sheetData>
    <row r="1" spans="1:15" ht="18">
      <c r="A1" s="28"/>
      <c r="B1" s="28"/>
      <c r="C1" s="28"/>
      <c r="D1" s="28"/>
      <c r="E1" s="28"/>
      <c r="F1" s="28"/>
      <c r="G1" s="28"/>
      <c r="H1" s="28"/>
      <c r="I1" s="29"/>
      <c r="J1" s="29"/>
      <c r="K1" s="29"/>
      <c r="L1" s="29"/>
      <c r="M1" s="29"/>
      <c r="N1" s="29"/>
      <c r="O1" s="29"/>
    </row>
    <row r="2" spans="1:15" ht="18">
      <c r="A2" s="29"/>
      <c r="B2" s="126" t="s">
        <v>79</v>
      </c>
      <c r="C2" s="126"/>
      <c r="D2" s="126"/>
      <c r="E2" s="126"/>
      <c r="F2" s="126"/>
      <c r="G2" s="126"/>
      <c r="H2" s="126"/>
      <c r="I2" s="126"/>
      <c r="J2" s="126"/>
      <c r="K2" s="126"/>
      <c r="L2" s="126"/>
      <c r="M2" s="126"/>
      <c r="N2" s="126"/>
      <c r="O2" s="29"/>
    </row>
    <row r="3" spans="1:15" ht="20">
      <c r="A3" s="29"/>
      <c r="B3" s="127"/>
      <c r="C3" s="127"/>
      <c r="D3" s="127"/>
      <c r="E3" s="127"/>
      <c r="F3" s="127"/>
      <c r="G3" s="127"/>
      <c r="H3" s="127"/>
      <c r="I3" s="127"/>
      <c r="J3" s="127"/>
      <c r="K3" s="127"/>
      <c r="L3" s="127"/>
      <c r="M3" s="127"/>
      <c r="N3" s="127"/>
      <c r="O3" s="29"/>
    </row>
    <row r="4" spans="1:15" ht="14">
      <c r="A4" s="29"/>
      <c r="B4" s="29"/>
      <c r="C4" s="29"/>
      <c r="D4" s="30"/>
      <c r="E4" s="29"/>
      <c r="F4" s="29"/>
      <c r="G4" s="29"/>
      <c r="H4" s="29"/>
      <c r="I4" s="29"/>
      <c r="J4" s="29"/>
      <c r="K4" s="29"/>
      <c r="L4" s="29"/>
      <c r="M4" s="29"/>
      <c r="N4" s="29"/>
      <c r="O4" s="29"/>
    </row>
    <row r="5" spans="1:15" ht="14">
      <c r="A5" s="29"/>
      <c r="B5" s="29"/>
      <c r="C5" s="29"/>
      <c r="D5" s="29"/>
      <c r="E5" s="29"/>
      <c r="F5" s="29"/>
      <c r="G5" s="29"/>
      <c r="H5" s="29"/>
      <c r="I5" s="29"/>
      <c r="J5" s="29"/>
      <c r="K5" s="29"/>
      <c r="L5" s="29"/>
      <c r="M5" s="29"/>
      <c r="N5" s="29"/>
      <c r="O5" s="29"/>
    </row>
    <row r="6" spans="1:15" ht="14">
      <c r="A6" s="29"/>
      <c r="B6" s="29"/>
      <c r="C6" s="29"/>
      <c r="D6" s="29"/>
      <c r="E6" s="29"/>
      <c r="F6" s="29"/>
      <c r="G6" s="29"/>
      <c r="H6" s="29"/>
      <c r="I6" s="29"/>
      <c r="J6" s="29"/>
      <c r="K6" s="29"/>
      <c r="L6" s="29"/>
      <c r="M6" s="29"/>
      <c r="N6" s="29"/>
      <c r="O6" s="29"/>
    </row>
    <row r="7" spans="1:15" ht="20">
      <c r="A7" s="128"/>
      <c r="B7" s="128"/>
      <c r="C7" s="128"/>
      <c r="D7" s="128"/>
      <c r="E7" s="128"/>
      <c r="F7" s="128"/>
      <c r="G7" s="128"/>
      <c r="H7" s="128"/>
      <c r="I7" s="31"/>
      <c r="J7" s="31"/>
      <c r="K7" s="31"/>
      <c r="L7" s="31"/>
      <c r="M7" s="31"/>
      <c r="N7" s="31"/>
      <c r="O7" s="31"/>
    </row>
    <row r="8" spans="1:15" ht="14">
      <c r="A8" s="29"/>
      <c r="B8" s="29"/>
      <c r="C8" s="29"/>
      <c r="D8" s="29"/>
      <c r="E8" s="29"/>
      <c r="F8" s="29"/>
      <c r="G8" s="29"/>
      <c r="H8" s="29"/>
      <c r="I8" s="29"/>
      <c r="J8" s="29"/>
      <c r="K8" s="29"/>
      <c r="L8" s="29"/>
      <c r="M8" s="29"/>
      <c r="N8" s="29"/>
      <c r="O8" s="29"/>
    </row>
    <row r="9" spans="1:15" ht="14">
      <c r="A9" s="29"/>
      <c r="B9" s="29"/>
      <c r="C9" s="29"/>
      <c r="D9" s="29"/>
      <c r="E9" s="29"/>
      <c r="F9" s="29"/>
      <c r="G9" s="29"/>
      <c r="H9" s="29"/>
      <c r="I9" s="29"/>
      <c r="J9" s="29"/>
      <c r="K9" s="29"/>
      <c r="L9" s="29"/>
      <c r="M9" s="29"/>
      <c r="N9" s="29"/>
      <c r="O9" s="29"/>
    </row>
    <row r="10" spans="1:15" ht="14">
      <c r="A10" s="29"/>
      <c r="B10" s="29"/>
      <c r="C10" s="29"/>
      <c r="D10" s="29"/>
      <c r="E10" s="29"/>
      <c r="F10" s="29"/>
      <c r="G10" s="29"/>
      <c r="H10" s="29"/>
      <c r="I10" s="29"/>
      <c r="J10" s="29"/>
      <c r="K10" s="29"/>
      <c r="L10" s="29"/>
      <c r="M10" s="29"/>
      <c r="N10" s="29"/>
      <c r="O10" s="29"/>
    </row>
    <row r="11" spans="1:15" ht="14">
      <c r="A11" s="29"/>
      <c r="B11" s="29"/>
      <c r="C11" s="29"/>
      <c r="D11" s="29"/>
      <c r="E11" s="29"/>
      <c r="F11" s="29"/>
      <c r="G11" s="29"/>
      <c r="H11" s="29"/>
      <c r="I11" s="29"/>
      <c r="J11" s="29"/>
      <c r="K11" s="29"/>
      <c r="L11" s="29"/>
      <c r="M11" s="29"/>
      <c r="N11" s="29"/>
      <c r="O11" s="29"/>
    </row>
    <row r="12" spans="1:15" ht="14">
      <c r="A12" s="29"/>
      <c r="B12" s="29"/>
      <c r="C12" s="29"/>
      <c r="D12" s="29"/>
      <c r="E12" s="29"/>
      <c r="F12" s="29"/>
      <c r="G12" s="29"/>
      <c r="H12" s="29"/>
      <c r="I12" s="29"/>
      <c r="J12" s="29"/>
      <c r="K12" s="29"/>
      <c r="L12" s="29"/>
      <c r="M12" s="29"/>
      <c r="N12" s="29"/>
      <c r="O12" s="29"/>
    </row>
    <row r="13" spans="1:15" ht="14">
      <c r="A13" s="29"/>
      <c r="B13" s="29"/>
      <c r="C13" s="29"/>
      <c r="D13" s="29"/>
      <c r="E13" s="29"/>
      <c r="F13" s="29"/>
      <c r="G13" s="29"/>
      <c r="H13" s="29"/>
      <c r="I13" s="29"/>
      <c r="J13" s="29"/>
      <c r="K13" s="29"/>
      <c r="L13" s="29"/>
      <c r="M13" s="29"/>
      <c r="N13" s="29"/>
      <c r="O13" s="29"/>
    </row>
    <row r="14" spans="1:15" ht="14">
      <c r="A14" s="29"/>
      <c r="B14" s="29"/>
      <c r="C14" s="29"/>
      <c r="D14" s="29"/>
      <c r="E14" s="29"/>
      <c r="F14" s="29"/>
      <c r="G14" s="29"/>
      <c r="H14" s="29"/>
      <c r="I14" s="29"/>
      <c r="J14" s="29"/>
      <c r="K14" s="29"/>
      <c r="L14" s="29"/>
      <c r="M14" s="29"/>
      <c r="N14" s="29"/>
      <c r="O14" s="29"/>
    </row>
    <row r="15" spans="1:15" ht="14">
      <c r="A15" s="29"/>
      <c r="B15" s="29"/>
      <c r="C15" s="29"/>
      <c r="D15" s="29"/>
      <c r="E15" s="29"/>
      <c r="F15" s="29"/>
      <c r="G15" s="29"/>
      <c r="H15" s="29"/>
      <c r="I15" s="29"/>
      <c r="J15" s="29"/>
      <c r="K15" s="29"/>
      <c r="L15" s="29"/>
      <c r="M15" s="29"/>
      <c r="N15" s="29"/>
      <c r="O15" s="29"/>
    </row>
    <row r="16" spans="1:15" ht="14">
      <c r="A16" s="29"/>
      <c r="B16" s="29"/>
      <c r="C16" s="29"/>
      <c r="D16" s="29"/>
      <c r="E16" s="29"/>
      <c r="F16" s="29"/>
      <c r="G16" s="29"/>
      <c r="H16" s="29"/>
      <c r="I16" s="29"/>
      <c r="J16" s="29"/>
      <c r="K16" s="29"/>
      <c r="L16" s="29"/>
      <c r="M16" s="29"/>
      <c r="N16" s="29"/>
      <c r="O16" s="29"/>
    </row>
    <row r="17" spans="1:15" ht="14">
      <c r="A17" s="29"/>
      <c r="B17" s="29"/>
      <c r="C17" s="29"/>
      <c r="D17" s="29"/>
      <c r="E17" s="29"/>
      <c r="F17" s="29"/>
      <c r="G17" s="29"/>
      <c r="H17" s="29"/>
      <c r="I17" s="29"/>
      <c r="J17" s="29"/>
      <c r="K17" s="29"/>
      <c r="L17" s="29"/>
      <c r="M17" s="29"/>
      <c r="N17" s="29"/>
      <c r="O17" s="29"/>
    </row>
    <row r="18" spans="1:15" ht="14">
      <c r="A18" s="29"/>
      <c r="B18" s="29"/>
      <c r="C18" s="29"/>
      <c r="D18" s="29"/>
      <c r="E18" s="29"/>
      <c r="F18" s="29"/>
      <c r="G18" s="29"/>
      <c r="H18" s="29"/>
      <c r="I18" s="29"/>
      <c r="J18" s="29"/>
      <c r="K18" s="29"/>
      <c r="L18" s="29"/>
      <c r="M18" s="29"/>
      <c r="N18" s="29"/>
      <c r="O18" s="29"/>
    </row>
    <row r="19" spans="1:15" ht="14">
      <c r="A19" s="29"/>
      <c r="B19" s="29"/>
      <c r="C19" s="29"/>
      <c r="D19" s="29"/>
      <c r="E19" s="29"/>
      <c r="F19" s="29"/>
      <c r="G19" s="29"/>
      <c r="H19" s="29"/>
      <c r="I19" s="29"/>
      <c r="J19" s="29"/>
      <c r="K19" s="29"/>
      <c r="L19" s="29"/>
      <c r="M19" s="29"/>
      <c r="N19" s="29"/>
      <c r="O19" s="29"/>
    </row>
    <row r="20" spans="1:15" ht="14">
      <c r="A20" s="29"/>
      <c r="B20" s="29"/>
      <c r="C20" s="29"/>
      <c r="D20" s="29"/>
      <c r="E20" s="29"/>
      <c r="F20" s="29"/>
      <c r="G20" s="29"/>
      <c r="H20" s="29"/>
      <c r="I20" s="29"/>
      <c r="J20" s="29"/>
      <c r="K20" s="29"/>
      <c r="L20" s="29"/>
      <c r="M20" s="29"/>
      <c r="N20" s="29"/>
      <c r="O20" s="29"/>
    </row>
    <row r="21" spans="1:15" ht="14">
      <c r="A21" s="29"/>
      <c r="B21" s="29"/>
      <c r="C21" s="29"/>
      <c r="D21" s="29"/>
      <c r="E21" s="29"/>
      <c r="F21" s="29"/>
      <c r="G21" s="29"/>
      <c r="H21" s="29"/>
      <c r="I21" s="29"/>
      <c r="J21" s="29"/>
      <c r="K21" s="29"/>
      <c r="L21" s="29"/>
      <c r="M21" s="29"/>
      <c r="N21" s="29"/>
      <c r="O21" s="29"/>
    </row>
    <row r="22" spans="1:15" ht="14">
      <c r="A22" s="29"/>
      <c r="B22" s="29"/>
      <c r="C22" s="29"/>
      <c r="D22" s="29"/>
      <c r="E22" s="29"/>
      <c r="F22" s="29"/>
      <c r="G22" s="29"/>
      <c r="H22" s="29"/>
      <c r="I22" s="29"/>
      <c r="J22" s="29"/>
      <c r="K22" s="29"/>
      <c r="L22" s="29"/>
      <c r="M22" s="29"/>
      <c r="N22" s="29"/>
      <c r="O22" s="29"/>
    </row>
    <row r="23" spans="1:15" ht="14">
      <c r="A23" s="29"/>
      <c r="B23" s="29"/>
      <c r="C23" s="29"/>
      <c r="D23" s="29"/>
      <c r="E23" s="29"/>
      <c r="F23" s="29"/>
      <c r="G23" s="29"/>
      <c r="H23" s="29"/>
      <c r="I23" s="29"/>
      <c r="J23" s="29"/>
      <c r="K23" s="29"/>
      <c r="L23" s="29"/>
      <c r="M23" s="29"/>
      <c r="N23" s="29"/>
      <c r="O23" s="29"/>
    </row>
    <row r="24" spans="1:15" ht="14">
      <c r="A24" s="29"/>
      <c r="B24" s="29"/>
      <c r="C24" s="29"/>
      <c r="D24" s="29"/>
      <c r="E24" s="29"/>
      <c r="F24" s="29"/>
      <c r="G24" s="29"/>
      <c r="H24" s="29"/>
      <c r="I24" s="29"/>
      <c r="J24" s="29"/>
      <c r="K24" s="29"/>
      <c r="L24" s="29"/>
      <c r="M24" s="29"/>
      <c r="N24" s="29"/>
      <c r="O24" s="29"/>
    </row>
    <row r="25" spans="1:15" ht="14">
      <c r="A25" s="29"/>
      <c r="B25" s="29"/>
      <c r="C25" s="29"/>
      <c r="D25" s="29"/>
      <c r="E25" s="29"/>
      <c r="F25" s="29"/>
      <c r="G25" s="29"/>
      <c r="H25" s="29"/>
      <c r="I25" s="29"/>
      <c r="J25" s="29"/>
      <c r="K25" s="29"/>
      <c r="L25" s="29"/>
      <c r="M25" s="29"/>
      <c r="N25" s="29"/>
      <c r="O25" s="29"/>
    </row>
    <row r="26" spans="1:15" ht="14">
      <c r="A26" s="29"/>
      <c r="B26" s="29"/>
      <c r="C26" s="29"/>
      <c r="D26" s="29"/>
      <c r="E26" s="29"/>
      <c r="F26" s="29"/>
      <c r="G26" s="29"/>
      <c r="H26" s="29"/>
      <c r="I26" s="29"/>
      <c r="J26" s="29"/>
      <c r="K26" s="29"/>
      <c r="L26" s="29"/>
      <c r="M26" s="29"/>
      <c r="N26" s="29"/>
      <c r="O26" s="29"/>
    </row>
    <row r="27" spans="1:15" ht="14">
      <c r="A27" s="29"/>
      <c r="B27" s="29"/>
      <c r="C27" s="29"/>
      <c r="D27" s="29"/>
      <c r="E27" s="29"/>
      <c r="F27" s="29"/>
      <c r="G27" s="29"/>
      <c r="H27" s="29"/>
      <c r="I27" s="29"/>
      <c r="J27" s="29"/>
      <c r="K27" s="29"/>
      <c r="L27" s="29"/>
      <c r="M27" s="29"/>
      <c r="N27" s="29"/>
      <c r="O27" s="29"/>
    </row>
    <row r="28" spans="1:15" ht="14">
      <c r="A28" s="29"/>
      <c r="B28" s="29"/>
      <c r="C28" s="29"/>
      <c r="D28" s="29"/>
      <c r="E28" s="29"/>
      <c r="F28" s="29"/>
      <c r="G28" s="29"/>
      <c r="H28" s="29"/>
      <c r="I28" s="11"/>
      <c r="J28" s="129"/>
      <c r="K28" s="129"/>
      <c r="L28" s="29"/>
      <c r="M28" s="11"/>
      <c r="N28" s="29"/>
      <c r="O28" s="29"/>
    </row>
    <row r="29" spans="1:15" ht="14">
      <c r="A29" s="29"/>
      <c r="B29" s="29"/>
      <c r="C29" s="29"/>
      <c r="D29" s="29"/>
      <c r="E29" s="29"/>
      <c r="F29" s="29"/>
      <c r="G29" s="29"/>
      <c r="H29" s="29"/>
      <c r="I29" s="11"/>
      <c r="J29" s="124"/>
      <c r="K29" s="124"/>
      <c r="L29" s="29"/>
      <c r="M29" s="11" t="s">
        <v>11</v>
      </c>
      <c r="N29" s="29"/>
      <c r="O29" s="29"/>
    </row>
    <row r="30" spans="1:15" ht="14">
      <c r="A30" s="29"/>
      <c r="B30" s="29"/>
      <c r="C30" s="29"/>
      <c r="D30" s="29"/>
      <c r="E30" s="29"/>
      <c r="F30" s="29"/>
      <c r="G30" s="29"/>
      <c r="H30" s="29"/>
      <c r="I30" s="11"/>
      <c r="J30" s="124"/>
      <c r="K30" s="124"/>
      <c r="L30" s="29"/>
      <c r="M30" s="125" t="s">
        <v>3</v>
      </c>
      <c r="N30" s="125"/>
      <c r="O30" s="125"/>
    </row>
    <row r="31" spans="1:15" ht="14">
      <c r="A31" s="29"/>
      <c r="B31" s="29"/>
      <c r="C31" s="29"/>
      <c r="D31" s="29"/>
      <c r="E31" s="29"/>
      <c r="F31" s="29"/>
      <c r="G31" s="29"/>
      <c r="H31" s="29"/>
      <c r="I31" s="11"/>
      <c r="J31" s="124"/>
      <c r="K31" s="124"/>
      <c r="L31" s="29"/>
      <c r="M31" s="125" t="s">
        <v>7</v>
      </c>
      <c r="N31" s="125"/>
      <c r="O31" s="125"/>
    </row>
    <row r="32" spans="1:15" ht="14">
      <c r="A32" s="29"/>
      <c r="B32" s="29"/>
      <c r="C32" s="29"/>
      <c r="D32" s="29"/>
      <c r="E32" s="29"/>
      <c r="F32" s="29"/>
      <c r="G32" s="29"/>
      <c r="H32" s="29"/>
      <c r="I32" s="29"/>
      <c r="J32" s="29"/>
      <c r="K32" s="29"/>
      <c r="L32" s="29"/>
      <c r="M32" s="39"/>
      <c r="N32" s="29"/>
      <c r="O32" s="29"/>
    </row>
    <row r="33" spans="1:15" ht="14">
      <c r="A33" s="29"/>
      <c r="B33" s="29"/>
      <c r="C33" s="29"/>
      <c r="D33" s="29"/>
      <c r="E33" s="29"/>
      <c r="F33" s="29"/>
      <c r="G33" s="29"/>
      <c r="H33" s="29"/>
      <c r="I33" s="29"/>
      <c r="J33" s="29"/>
      <c r="K33" s="29"/>
      <c r="L33" s="29"/>
      <c r="M33" s="29"/>
      <c r="N33" s="29"/>
      <c r="O33" s="29"/>
    </row>
    <row r="35" spans="1:15" ht="60">
      <c r="A35" s="87" t="str">
        <f>DIAGNOSTICO!C8</f>
        <v>1. PLANIFICACIÓN PARA LA IGUALDAD DE GÉNERO (Planificación, financiación, monitoreo y evaluación de las políticas públicas)</v>
      </c>
      <c r="B35" s="84">
        <f>AVERAGE(DIAGNOSTICO!G8:G14)</f>
        <v>0.2857142857142857</v>
      </c>
    </row>
    <row r="36" spans="1:15" ht="36">
      <c r="A36" s="87" t="str">
        <f>DIAGNOSTICO!C15</f>
        <v xml:space="preserve">2. ARQUITECTURA E INSTITUCIONALIZACIÓN DE LA IGUALDAD DE GÉNERO </v>
      </c>
      <c r="B36" s="84">
        <f>AVERAGE(DIAGNOSTICO!G15:G20)</f>
        <v>0.83333333333333337</v>
      </c>
    </row>
    <row r="37" spans="1:15" ht="24">
      <c r="A37" s="87" t="str">
        <f>DIAGNOSTICO!C21</f>
        <v xml:space="preserve">3. CAPACIDADES PARA LA IGUALDAD DE GÉNERO </v>
      </c>
      <c r="B37" s="84">
        <f>AVERAGE(DIAGNOSTICO!G21:G28)</f>
        <v>0.625</v>
      </c>
    </row>
    <row r="38" spans="1:15" ht="24">
      <c r="A38" s="87" t="str">
        <f>DIAGNOSTICO!C29</f>
        <v xml:space="preserve">4. AMBIENTES LABORALES PARA LA IGUALDAD DE GÉNERO </v>
      </c>
      <c r="B38" s="84">
        <f>AVERAGE(DIAGNOSTICO!G29:G35)</f>
        <v>0.14285714285714285</v>
      </c>
    </row>
    <row r="39" spans="1:15" ht="24">
      <c r="A39" s="87" t="str">
        <f>DIAGNOSTICO!C36</f>
        <v>5. PARTICIPACIÓN, ALIANZAS Y RENDICIÓN DE CUENTAS 8</v>
      </c>
      <c r="B39" s="84">
        <f>AVERAGE(DIAGNOSTICO!G36:G39)</f>
        <v>0.25</v>
      </c>
    </row>
  </sheetData>
  <mergeCells count="9">
    <mergeCell ref="J31:K31"/>
    <mergeCell ref="M31:O31"/>
    <mergeCell ref="B2:N2"/>
    <mergeCell ref="B3:N3"/>
    <mergeCell ref="A7:H7"/>
    <mergeCell ref="J28:K28"/>
    <mergeCell ref="J29:K29"/>
    <mergeCell ref="J30:K30"/>
    <mergeCell ref="M30:O30"/>
  </mergeCells>
  <pageMargins left="0.7" right="0.7" top="0.75" bottom="0.75" header="0.3" footer="0.3"/>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H17" sqref="H17"/>
    </sheetView>
  </sheetViews>
  <sheetFormatPr baseColWidth="10" defaultColWidth="9.1640625" defaultRowHeight="12" x14ac:dyDescent="0"/>
  <cols>
    <col min="1" max="1" width="41.1640625" customWidth="1"/>
    <col min="2" max="2" width="55.6640625" customWidth="1"/>
    <col min="8" max="8" width="9.1640625" customWidth="1"/>
  </cols>
  <sheetData>
    <row r="1" spans="1:6" ht="51.75" customHeight="1">
      <c r="A1" s="68"/>
      <c r="B1" s="68"/>
      <c r="C1" s="68"/>
      <c r="D1" s="68"/>
      <c r="E1" s="68"/>
      <c r="F1" s="68"/>
    </row>
    <row r="2" spans="1:6" ht="59.25" customHeight="1">
      <c r="A2" s="68"/>
      <c r="B2" s="68"/>
      <c r="C2" s="68"/>
      <c r="D2" s="68"/>
      <c r="E2" s="68"/>
      <c r="F2" s="68"/>
    </row>
    <row r="3" spans="1:6" ht="76.5" customHeight="1">
      <c r="A3" s="68"/>
      <c r="B3" s="68"/>
      <c r="C3" s="68"/>
      <c r="D3" s="68"/>
      <c r="E3" s="68"/>
      <c r="F3" s="68"/>
    </row>
    <row r="4" spans="1:6" ht="69" customHeight="1">
      <c r="A4" s="68"/>
      <c r="B4" s="68"/>
      <c r="C4" s="68"/>
      <c r="D4" s="68"/>
      <c r="E4" s="68"/>
      <c r="F4" s="68"/>
    </row>
    <row r="5" spans="1:6" ht="60" customHeight="1">
      <c r="A5" s="68"/>
      <c r="B5" s="68"/>
      <c r="C5" s="68"/>
      <c r="D5" s="68"/>
      <c r="E5" s="68"/>
      <c r="F5" s="68"/>
    </row>
    <row r="6" spans="1:6" ht="72" customHeight="1">
      <c r="A6" s="68"/>
      <c r="B6" s="68"/>
      <c r="C6" s="68"/>
      <c r="D6" s="68"/>
      <c r="E6" s="68"/>
      <c r="F6" s="68"/>
    </row>
    <row r="7" spans="1:6" ht="78.75" customHeight="1">
      <c r="A7" s="68"/>
      <c r="B7" s="68"/>
      <c r="C7" s="68"/>
      <c r="D7" s="68"/>
      <c r="E7" s="68"/>
      <c r="F7" s="68"/>
    </row>
    <row r="8" spans="1:6">
      <c r="A8" s="68"/>
      <c r="B8" s="68"/>
      <c r="C8" s="68"/>
      <c r="D8" s="68"/>
      <c r="E8" s="68"/>
      <c r="F8" s="68"/>
    </row>
    <row r="9" spans="1:6">
      <c r="A9" s="68"/>
      <c r="B9" s="68"/>
      <c r="C9" s="68"/>
      <c r="D9" s="68"/>
      <c r="E9" s="68"/>
      <c r="F9" s="68"/>
    </row>
    <row r="10" spans="1:6" ht="87.75" customHeight="1">
      <c r="A10" s="68"/>
      <c r="B10" s="68"/>
      <c r="C10" s="68"/>
      <c r="D10" s="68"/>
      <c r="E10" s="68"/>
      <c r="F10" s="68"/>
    </row>
    <row r="11" spans="1:6" ht="28.5" customHeight="1">
      <c r="A11" s="68"/>
      <c r="B11" s="68"/>
      <c r="C11" s="68"/>
      <c r="D11" s="68"/>
      <c r="E11" s="68"/>
      <c r="F11" s="68"/>
    </row>
    <row r="13" spans="1:6" ht="13" thickBot="1"/>
    <row r="14" spans="1:6" ht="60.75" customHeight="1" thickBot="1">
      <c r="A14" s="130" t="s">
        <v>81</v>
      </c>
      <c r="B14" s="74" t="s">
        <v>107</v>
      </c>
      <c r="C14" s="3">
        <f>IF(D14="si",1,0)</f>
        <v>1</v>
      </c>
      <c r="D14" s="69" t="s">
        <v>9</v>
      </c>
    </row>
    <row r="15" spans="1:6" ht="75.75" customHeight="1" thickBot="1">
      <c r="A15" s="131"/>
      <c r="B15" s="75" t="s">
        <v>103</v>
      </c>
      <c r="C15" s="3">
        <v>1</v>
      </c>
      <c r="D15" s="69" t="s">
        <v>9</v>
      </c>
    </row>
    <row r="16" spans="1:6" ht="95.25" customHeight="1" thickBot="1">
      <c r="A16" s="132"/>
      <c r="B16" s="75" t="s">
        <v>104</v>
      </c>
      <c r="C16" s="3">
        <f>IF(D16="si",1,0)</f>
        <v>0</v>
      </c>
      <c r="D16" s="69" t="s">
        <v>10</v>
      </c>
    </row>
    <row r="17" spans="1:4" ht="66" customHeight="1" thickBot="1">
      <c r="A17" s="130" t="s">
        <v>21</v>
      </c>
      <c r="B17" s="75" t="s">
        <v>105</v>
      </c>
      <c r="C17" s="3">
        <f>IF(D17="si",1,0)</f>
        <v>1</v>
      </c>
      <c r="D17" s="69" t="s">
        <v>9</v>
      </c>
    </row>
    <row r="18" spans="1:4" ht="60" customHeight="1" thickBot="1">
      <c r="A18" s="132"/>
      <c r="B18" s="76" t="s">
        <v>13</v>
      </c>
      <c r="C18" s="3">
        <f>IF(D18="si",1,0)</f>
        <v>0</v>
      </c>
      <c r="D18" s="69" t="s">
        <v>10</v>
      </c>
    </row>
    <row r="19" spans="1:4" ht="47.25" customHeight="1" thickBot="1">
      <c r="A19" s="130" t="s">
        <v>22</v>
      </c>
      <c r="B19" s="77" t="s">
        <v>106</v>
      </c>
      <c r="C19" s="3">
        <f>IF(D19="si",1,0)</f>
        <v>1</v>
      </c>
      <c r="D19" s="69" t="s">
        <v>9</v>
      </c>
    </row>
    <row r="20" spans="1:4" ht="65.25" customHeight="1" thickBot="1">
      <c r="A20" s="131"/>
      <c r="B20" s="75" t="s">
        <v>14</v>
      </c>
      <c r="C20" s="3">
        <f>IF(D20="si",1,0)</f>
        <v>1</v>
      </c>
      <c r="D20" s="69" t="s">
        <v>9</v>
      </c>
    </row>
  </sheetData>
  <mergeCells count="3">
    <mergeCell ref="A14:A16"/>
    <mergeCell ref="A17:A18"/>
    <mergeCell ref="A19:A20"/>
  </mergeCells>
  <dataValidations count="1">
    <dataValidation type="list" allowBlank="1" showInputMessage="1" showErrorMessage="1" sqref="D14:D20">
      <formula1>$E$5:$E$6</formula1>
    </dataValidation>
  </dataValidations>
  <pageMargins left="0.7" right="0.7" top="0.75" bottom="0.75" header="0.3" footer="0.3"/>
  <pageSetup orientation="portrait" verticalDpi="0"/>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workbookViewId="0">
      <selection activeCell="F28" sqref="F28"/>
    </sheetView>
  </sheetViews>
  <sheetFormatPr baseColWidth="10" defaultColWidth="9.1640625" defaultRowHeight="12" x14ac:dyDescent="0"/>
  <cols>
    <col min="1" max="1" width="45.83203125" customWidth="1"/>
    <col min="2" max="2" width="60.6640625" customWidth="1"/>
  </cols>
  <sheetData>
    <row r="1" spans="1:5" ht="130.5" customHeight="1">
      <c r="A1" s="68"/>
      <c r="B1" s="68"/>
      <c r="C1" s="68"/>
      <c r="D1" s="68"/>
      <c r="E1" s="71"/>
    </row>
    <row r="2" spans="1:5" ht="139.5" customHeight="1">
      <c r="A2" s="68"/>
      <c r="B2" s="68"/>
      <c r="C2" s="68"/>
      <c r="D2" s="68"/>
      <c r="E2" s="71"/>
    </row>
    <row r="3" spans="1:5" ht="130.5" customHeight="1">
      <c r="A3" s="68"/>
      <c r="B3" s="68"/>
      <c r="C3" s="68"/>
      <c r="D3" s="68"/>
      <c r="E3" s="71"/>
    </row>
    <row r="4" spans="1:5">
      <c r="A4" s="68"/>
      <c r="B4" s="68"/>
      <c r="C4" s="68"/>
      <c r="D4" s="68"/>
      <c r="E4" s="71"/>
    </row>
    <row r="5" spans="1:5">
      <c r="A5" s="68"/>
      <c r="B5" s="68"/>
      <c r="C5" s="68"/>
      <c r="D5" s="68"/>
      <c r="E5" s="71"/>
    </row>
    <row r="6" spans="1:5">
      <c r="A6" s="68"/>
      <c r="B6" s="68"/>
      <c r="C6" s="68"/>
      <c r="D6" s="68"/>
      <c r="E6" s="71"/>
    </row>
    <row r="7" spans="1:5">
      <c r="A7" s="68"/>
      <c r="B7" s="68"/>
      <c r="C7" s="68"/>
      <c r="D7" s="68"/>
      <c r="E7" s="71"/>
    </row>
    <row r="8" spans="1:5">
      <c r="A8" s="68"/>
      <c r="B8" s="68"/>
      <c r="C8" s="68"/>
      <c r="D8" s="68"/>
      <c r="E8" s="71"/>
    </row>
    <row r="9" spans="1:5">
      <c r="A9" s="68"/>
      <c r="B9" s="68"/>
      <c r="C9" s="68"/>
      <c r="D9" s="68"/>
      <c r="E9" s="71"/>
    </row>
    <row r="10" spans="1:5">
      <c r="A10" s="68"/>
      <c r="B10" s="68"/>
      <c r="C10" s="68"/>
      <c r="D10" s="68"/>
      <c r="E10" s="71"/>
    </row>
    <row r="11" spans="1:5">
      <c r="A11" s="68"/>
      <c r="B11" s="68"/>
      <c r="C11" s="68"/>
      <c r="D11" s="68"/>
      <c r="E11" s="71"/>
    </row>
    <row r="12" spans="1:5">
      <c r="A12" s="68"/>
      <c r="B12" s="68"/>
      <c r="C12" s="68"/>
      <c r="D12" s="68"/>
      <c r="E12" s="71"/>
    </row>
    <row r="13" spans="1:5">
      <c r="A13" s="68"/>
      <c r="B13" s="68"/>
      <c r="C13" s="68"/>
      <c r="D13" s="68"/>
      <c r="E13" s="71"/>
    </row>
    <row r="14" spans="1:5">
      <c r="A14" s="68"/>
      <c r="B14" s="68"/>
      <c r="C14" s="68"/>
      <c r="D14" s="68"/>
      <c r="E14" s="71"/>
    </row>
    <row r="25" spans="1:4" ht="13" thickBot="1"/>
    <row r="26" spans="1:4" ht="55.5" customHeight="1" thickBot="1">
      <c r="A26" s="130" t="s">
        <v>23</v>
      </c>
      <c r="B26" s="70" t="s">
        <v>18</v>
      </c>
      <c r="C26" s="3">
        <f t="shared" ref="C26:C31" si="0">IF(D26="si",1,0)</f>
        <v>1</v>
      </c>
      <c r="D26" s="69" t="s">
        <v>9</v>
      </c>
    </row>
    <row r="27" spans="1:4" ht="70.5" customHeight="1" thickBot="1">
      <c r="A27" s="131"/>
      <c r="B27" s="78" t="s">
        <v>84</v>
      </c>
      <c r="C27" s="3">
        <f t="shared" si="0"/>
        <v>0</v>
      </c>
      <c r="D27" s="69" t="s">
        <v>10</v>
      </c>
    </row>
    <row r="28" spans="1:4" ht="69" customHeight="1" thickBot="1">
      <c r="A28" s="130" t="s">
        <v>24</v>
      </c>
      <c r="B28" s="79" t="s">
        <v>31</v>
      </c>
      <c r="C28" s="3">
        <f t="shared" si="0"/>
        <v>1</v>
      </c>
      <c r="D28" s="69" t="s">
        <v>9</v>
      </c>
    </row>
    <row r="29" spans="1:4" ht="60.75" customHeight="1" thickBot="1">
      <c r="A29" s="132"/>
      <c r="B29" s="80" t="s">
        <v>19</v>
      </c>
      <c r="C29" s="3">
        <f t="shared" si="0"/>
        <v>1</v>
      </c>
      <c r="D29" s="69" t="s">
        <v>9</v>
      </c>
    </row>
    <row r="30" spans="1:4" ht="44.25" customHeight="1" thickBot="1">
      <c r="A30" s="131" t="s">
        <v>25</v>
      </c>
      <c r="B30" s="81" t="s">
        <v>85</v>
      </c>
      <c r="C30" s="3">
        <f t="shared" si="0"/>
        <v>0</v>
      </c>
      <c r="D30" s="69" t="s">
        <v>10</v>
      </c>
    </row>
    <row r="31" spans="1:4" ht="52.5" customHeight="1" thickBot="1">
      <c r="A31" s="132"/>
      <c r="B31" s="82" t="s">
        <v>20</v>
      </c>
      <c r="C31" s="3">
        <f t="shared" si="0"/>
        <v>1</v>
      </c>
      <c r="D31" s="69" t="s">
        <v>9</v>
      </c>
    </row>
  </sheetData>
  <mergeCells count="3">
    <mergeCell ref="A26:A27"/>
    <mergeCell ref="A28:A29"/>
    <mergeCell ref="A30:A31"/>
  </mergeCells>
  <dataValidations count="1">
    <dataValidation type="list" allowBlank="1" showInputMessage="1" showErrorMessage="1" sqref="D26:D31">
      <formula1>$E$5:$E$6</formula1>
    </dataValidation>
  </dataValidations>
  <pageMargins left="0.7" right="0.7" top="0.75" bottom="0.75" header="0.3" footer="0.3"/>
  <pageSetup orientation="portrait" verticalDpi="0"/>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workbookViewId="0">
      <selection activeCell="N10" sqref="N10"/>
    </sheetView>
  </sheetViews>
  <sheetFormatPr baseColWidth="10" defaultColWidth="9.1640625" defaultRowHeight="12" x14ac:dyDescent="0"/>
  <cols>
    <col min="1" max="1" width="37.5" customWidth="1"/>
    <col min="2" max="2" width="34.6640625" customWidth="1"/>
  </cols>
  <sheetData>
    <row r="1" spans="1:9" ht="102" customHeight="1">
      <c r="A1" s="68"/>
      <c r="B1" s="68"/>
      <c r="C1" s="68"/>
      <c r="D1" s="68"/>
      <c r="E1" s="68"/>
      <c r="F1" s="68"/>
      <c r="G1" s="68"/>
      <c r="H1" s="68"/>
      <c r="I1" s="68"/>
    </row>
    <row r="2" spans="1:9" ht="131.25" customHeight="1">
      <c r="A2" s="68"/>
      <c r="B2" s="68"/>
      <c r="C2" s="68"/>
      <c r="D2" s="68"/>
      <c r="E2" s="68"/>
      <c r="F2" s="68"/>
      <c r="G2" s="68"/>
      <c r="H2" s="68"/>
      <c r="I2" s="68"/>
    </row>
    <row r="3" spans="1:9">
      <c r="A3" s="68"/>
      <c r="B3" s="68"/>
      <c r="C3" s="68"/>
      <c r="D3" s="68"/>
      <c r="E3" s="68"/>
      <c r="F3" s="68"/>
      <c r="G3" s="68"/>
      <c r="H3" s="68"/>
      <c r="I3" s="68"/>
    </row>
    <row r="4" spans="1:9">
      <c r="A4" s="68"/>
      <c r="B4" s="68"/>
      <c r="C4" s="68"/>
      <c r="D4" s="68"/>
      <c r="E4" s="68"/>
      <c r="F4" s="68"/>
      <c r="G4" s="68"/>
      <c r="H4" s="68"/>
      <c r="I4" s="68"/>
    </row>
    <row r="5" spans="1:9">
      <c r="A5" s="68"/>
      <c r="B5" s="68"/>
      <c r="C5" s="68"/>
      <c r="D5" s="68"/>
      <c r="E5" s="68"/>
      <c r="F5" s="68"/>
      <c r="G5" s="68"/>
      <c r="H5" s="68"/>
      <c r="I5" s="68"/>
    </row>
    <row r="6" spans="1:9">
      <c r="A6" s="68"/>
      <c r="B6" s="68"/>
      <c r="C6" s="68"/>
      <c r="D6" s="68"/>
      <c r="E6" s="68"/>
      <c r="F6" s="68"/>
      <c r="G6" s="68"/>
      <c r="H6" s="68"/>
      <c r="I6" s="68"/>
    </row>
    <row r="7" spans="1:9">
      <c r="A7" s="68"/>
      <c r="B7" s="68"/>
      <c r="C7" s="68"/>
      <c r="D7" s="68"/>
      <c r="E7" s="68"/>
      <c r="F7" s="68"/>
      <c r="G7" s="68"/>
      <c r="H7" s="68"/>
      <c r="I7" s="68"/>
    </row>
    <row r="8" spans="1:9">
      <c r="A8" s="68"/>
      <c r="B8" s="68"/>
      <c r="C8" s="68"/>
      <c r="D8" s="68"/>
      <c r="E8" s="68"/>
      <c r="F8" s="68"/>
      <c r="G8" s="68"/>
      <c r="H8" s="68"/>
      <c r="I8" s="68"/>
    </row>
    <row r="9" spans="1:9">
      <c r="A9" s="68"/>
      <c r="B9" s="68"/>
      <c r="C9" s="68"/>
      <c r="D9" s="68"/>
      <c r="E9" s="68"/>
      <c r="F9" s="68"/>
      <c r="G9" s="68"/>
      <c r="H9" s="68"/>
      <c r="I9" s="68"/>
    </row>
    <row r="10" spans="1:9">
      <c r="A10" s="68"/>
      <c r="B10" s="68"/>
      <c r="C10" s="68"/>
      <c r="D10" s="68"/>
      <c r="E10" s="68"/>
      <c r="F10" s="68"/>
      <c r="G10" s="68"/>
      <c r="H10" s="68"/>
      <c r="I10" s="68"/>
    </row>
    <row r="11" spans="1:9">
      <c r="A11" s="68"/>
      <c r="B11" s="68"/>
      <c r="C11" s="68"/>
      <c r="D11" s="68"/>
      <c r="E11" s="68"/>
      <c r="F11" s="68"/>
      <c r="G11" s="68"/>
      <c r="H11" s="68"/>
      <c r="I11" s="68"/>
    </row>
    <row r="12" spans="1:9">
      <c r="A12" s="68"/>
      <c r="B12" s="68"/>
      <c r="C12" s="68"/>
      <c r="D12" s="68"/>
      <c r="E12" s="68"/>
      <c r="F12" s="68"/>
      <c r="G12" s="68"/>
      <c r="H12" s="68"/>
      <c r="I12" s="68"/>
    </row>
    <row r="13" spans="1:9">
      <c r="A13" s="68"/>
      <c r="B13" s="68"/>
      <c r="C13" s="68"/>
      <c r="D13" s="68"/>
      <c r="E13" s="68"/>
      <c r="F13" s="68"/>
      <c r="G13" s="68"/>
      <c r="H13" s="68"/>
      <c r="I13" s="68"/>
    </row>
    <row r="14" spans="1:9">
      <c r="A14" s="68"/>
      <c r="B14" s="68"/>
      <c r="C14" s="68"/>
      <c r="D14" s="68"/>
      <c r="E14" s="68"/>
      <c r="F14" s="68"/>
      <c r="G14" s="68"/>
      <c r="H14" s="68"/>
      <c r="I14" s="68"/>
    </row>
    <row r="15" spans="1:9">
      <c r="A15" s="68"/>
      <c r="B15" s="68"/>
      <c r="C15" s="68"/>
      <c r="D15" s="68"/>
      <c r="E15" s="68"/>
      <c r="F15" s="68"/>
      <c r="G15" s="68"/>
      <c r="H15" s="68"/>
      <c r="I15" s="68"/>
    </row>
    <row r="16" spans="1:9">
      <c r="A16" s="68"/>
      <c r="B16" s="68"/>
      <c r="C16" s="68"/>
      <c r="D16" s="68"/>
      <c r="E16" s="68"/>
      <c r="F16" s="68"/>
      <c r="G16" s="68"/>
      <c r="H16" s="68"/>
      <c r="I16" s="68"/>
    </row>
    <row r="17" spans="1:9">
      <c r="A17" s="68"/>
      <c r="B17" s="68"/>
      <c r="C17" s="68"/>
      <c r="D17" s="68"/>
      <c r="E17" s="68"/>
      <c r="F17" s="68"/>
      <c r="G17" s="68"/>
      <c r="H17" s="68"/>
      <c r="I17" s="68"/>
    </row>
    <row r="18" spans="1:9" ht="121.5" customHeight="1">
      <c r="A18" s="68"/>
      <c r="B18" s="68"/>
      <c r="C18" s="68"/>
      <c r="D18" s="68"/>
      <c r="E18" s="68"/>
      <c r="F18" s="68"/>
      <c r="G18" s="68"/>
      <c r="H18" s="68"/>
      <c r="I18" s="68"/>
    </row>
    <row r="19" spans="1:9" ht="87.75" customHeight="1">
      <c r="A19" s="68"/>
      <c r="B19" s="68"/>
      <c r="C19" s="68"/>
      <c r="D19" s="68"/>
      <c r="E19" s="68"/>
      <c r="F19" s="68"/>
      <c r="G19" s="68"/>
      <c r="H19" s="68"/>
      <c r="I19" s="68"/>
    </row>
    <row r="32" spans="1:9" ht="13" thickBot="1"/>
    <row r="33" spans="1:4" ht="78" customHeight="1" thickBot="1">
      <c r="A33" s="130" t="s">
        <v>32</v>
      </c>
      <c r="B33" s="70" t="s">
        <v>86</v>
      </c>
      <c r="C33" s="3">
        <f t="shared" ref="C33:C40" si="0">IF(D33="si",1,0)</f>
        <v>0</v>
      </c>
      <c r="D33" s="69" t="s">
        <v>10</v>
      </c>
    </row>
    <row r="34" spans="1:4" ht="79.5" customHeight="1" thickBot="1">
      <c r="A34" s="131"/>
      <c r="B34" s="70" t="s">
        <v>37</v>
      </c>
      <c r="C34" s="3">
        <f t="shared" si="0"/>
        <v>1</v>
      </c>
      <c r="D34" s="69" t="s">
        <v>9</v>
      </c>
    </row>
    <row r="35" spans="1:4" ht="58.5" customHeight="1" thickBot="1">
      <c r="A35" s="130" t="s">
        <v>33</v>
      </c>
      <c r="B35" s="70" t="s">
        <v>87</v>
      </c>
      <c r="C35" s="3">
        <f t="shared" si="0"/>
        <v>1</v>
      </c>
      <c r="D35" s="69" t="s">
        <v>9</v>
      </c>
    </row>
    <row r="36" spans="1:4" ht="88.5" customHeight="1" thickBot="1">
      <c r="A36" s="131"/>
      <c r="B36" s="70" t="s">
        <v>88</v>
      </c>
      <c r="C36" s="3">
        <f t="shared" si="0"/>
        <v>1</v>
      </c>
      <c r="D36" s="69" t="s">
        <v>9</v>
      </c>
    </row>
    <row r="37" spans="1:4" ht="93" customHeight="1" thickBot="1">
      <c r="A37" s="132"/>
      <c r="B37" s="70" t="s">
        <v>89</v>
      </c>
      <c r="C37" s="3">
        <f t="shared" si="0"/>
        <v>1</v>
      </c>
      <c r="D37" s="69" t="s">
        <v>9</v>
      </c>
    </row>
    <row r="38" spans="1:4" ht="75" customHeight="1" thickBot="1">
      <c r="A38" s="130" t="s">
        <v>34</v>
      </c>
      <c r="B38" s="72" t="s">
        <v>38</v>
      </c>
      <c r="C38" s="3">
        <f t="shared" si="0"/>
        <v>1</v>
      </c>
      <c r="D38" s="69" t="s">
        <v>9</v>
      </c>
    </row>
    <row r="39" spans="1:4" ht="90" customHeight="1" thickBot="1">
      <c r="A39" s="131"/>
      <c r="B39" s="70" t="s">
        <v>39</v>
      </c>
      <c r="C39" s="3">
        <f t="shared" si="0"/>
        <v>1</v>
      </c>
      <c r="D39" s="69" t="s">
        <v>9</v>
      </c>
    </row>
    <row r="40" spans="1:4" ht="80.25" customHeight="1" thickBot="1">
      <c r="A40" s="132"/>
      <c r="B40" s="73" t="s">
        <v>90</v>
      </c>
      <c r="C40" s="3">
        <f t="shared" si="0"/>
        <v>1</v>
      </c>
      <c r="D40" s="69" t="s">
        <v>9</v>
      </c>
    </row>
    <row r="41" spans="1:4">
      <c r="A41" s="83"/>
      <c r="B41" s="83"/>
      <c r="C41" s="83"/>
    </row>
  </sheetData>
  <mergeCells count="3">
    <mergeCell ref="A33:A34"/>
    <mergeCell ref="A35:A37"/>
    <mergeCell ref="A38:A40"/>
  </mergeCells>
  <dataValidations count="1">
    <dataValidation type="list" allowBlank="1" showInputMessage="1" showErrorMessage="1" sqref="D33:D40">
      <formula1>$E$5:$E$6</formula1>
    </dataValidation>
  </dataValidations>
  <pageMargins left="0.7" right="0.7" top="0.75" bottom="0.75" header="0.3" footer="0.3"/>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workbookViewId="0">
      <selection activeCell="J34" sqref="J34"/>
    </sheetView>
  </sheetViews>
  <sheetFormatPr baseColWidth="10" defaultColWidth="9.1640625" defaultRowHeight="12" x14ac:dyDescent="0"/>
  <cols>
    <col min="1" max="1" width="26.83203125" customWidth="1"/>
    <col min="2" max="2" width="39.33203125" customWidth="1"/>
    <col min="3" max="3" width="37.6640625" customWidth="1"/>
  </cols>
  <sheetData>
    <row r="1" spans="1:6">
      <c r="A1" s="68"/>
      <c r="B1" s="68"/>
      <c r="C1" s="68"/>
      <c r="D1" s="68"/>
      <c r="E1" s="68"/>
      <c r="F1" s="68"/>
    </row>
    <row r="2" spans="1:6">
      <c r="A2" s="68"/>
      <c r="B2" s="68"/>
      <c r="C2" s="68"/>
      <c r="D2" s="68"/>
      <c r="E2" s="68"/>
      <c r="F2" s="68"/>
    </row>
    <row r="3" spans="1:6">
      <c r="A3" s="68"/>
      <c r="B3" s="68"/>
      <c r="C3" s="68"/>
      <c r="D3" s="68"/>
      <c r="E3" s="68"/>
      <c r="F3" s="68"/>
    </row>
    <row r="4" spans="1:6">
      <c r="A4" s="68"/>
      <c r="B4" s="68"/>
      <c r="C4" s="68"/>
      <c r="D4" s="68"/>
      <c r="E4" s="68"/>
      <c r="F4" s="68"/>
    </row>
    <row r="5" spans="1:6">
      <c r="A5" s="68"/>
      <c r="B5" s="68"/>
      <c r="C5" s="68"/>
      <c r="D5" s="68"/>
      <c r="E5" s="68"/>
      <c r="F5" s="68"/>
    </row>
    <row r="6" spans="1:6">
      <c r="A6" s="68"/>
      <c r="B6" s="68"/>
      <c r="C6" s="68"/>
      <c r="D6" s="68"/>
      <c r="E6" s="68"/>
      <c r="F6" s="68"/>
    </row>
    <row r="7" spans="1:6">
      <c r="A7" s="68"/>
      <c r="B7" s="68"/>
      <c r="C7" s="68"/>
      <c r="D7" s="68"/>
      <c r="E7" s="68"/>
      <c r="F7" s="68"/>
    </row>
    <row r="8" spans="1:6">
      <c r="A8" s="68"/>
      <c r="B8" s="68"/>
      <c r="C8" s="68"/>
      <c r="D8" s="68"/>
      <c r="E8" s="68"/>
      <c r="F8" s="68"/>
    </row>
    <row r="9" spans="1:6">
      <c r="A9" s="68"/>
      <c r="B9" s="68"/>
      <c r="C9" s="68"/>
      <c r="D9" s="68"/>
      <c r="E9" s="68"/>
      <c r="F9" s="68"/>
    </row>
    <row r="10" spans="1:6">
      <c r="A10" s="68"/>
      <c r="B10" s="68"/>
      <c r="C10" s="68"/>
      <c r="D10" s="68"/>
      <c r="E10" s="68"/>
      <c r="F10" s="68"/>
    </row>
    <row r="11" spans="1:6">
      <c r="A11" s="68"/>
      <c r="B11" s="68"/>
      <c r="C11" s="68"/>
      <c r="D11" s="68"/>
      <c r="E11" s="68"/>
      <c r="F11" s="68"/>
    </row>
    <row r="12" spans="1:6">
      <c r="A12" s="68"/>
      <c r="B12" s="68"/>
      <c r="C12" s="68"/>
      <c r="D12" s="68"/>
      <c r="E12" s="68"/>
      <c r="F12" s="68"/>
    </row>
    <row r="13" spans="1:6">
      <c r="A13" s="68"/>
      <c r="B13" s="68"/>
      <c r="C13" s="68"/>
      <c r="D13" s="68"/>
      <c r="E13" s="68"/>
      <c r="F13" s="68"/>
    </row>
    <row r="14" spans="1:6">
      <c r="A14" s="68"/>
      <c r="B14" s="68"/>
      <c r="C14" s="68"/>
      <c r="D14" s="68"/>
      <c r="E14" s="68"/>
      <c r="F14" s="68"/>
    </row>
    <row r="15" spans="1:6">
      <c r="A15" s="68"/>
      <c r="B15" s="68"/>
      <c r="C15" s="68"/>
      <c r="D15" s="68"/>
      <c r="E15" s="68"/>
      <c r="F15" s="68"/>
    </row>
    <row r="16" spans="1:6">
      <c r="A16" s="68"/>
      <c r="B16" s="68"/>
      <c r="C16" s="68"/>
      <c r="D16" s="68"/>
      <c r="E16" s="68"/>
      <c r="F16" s="68"/>
    </row>
    <row r="17" spans="1:6">
      <c r="A17" s="68"/>
      <c r="B17" s="68"/>
      <c r="C17" s="68"/>
      <c r="D17" s="68"/>
      <c r="E17" s="68"/>
      <c r="F17" s="68"/>
    </row>
    <row r="18" spans="1:6">
      <c r="A18" s="68"/>
      <c r="B18" s="68"/>
      <c r="C18" s="68"/>
      <c r="D18" s="68"/>
      <c r="E18" s="68"/>
      <c r="F18" s="68"/>
    </row>
    <row r="19" spans="1:6">
      <c r="A19" s="68"/>
      <c r="B19" s="68"/>
      <c r="C19" s="68"/>
      <c r="D19" s="68"/>
      <c r="E19" s="68"/>
      <c r="F19" s="68"/>
    </row>
    <row r="20" spans="1:6">
      <c r="A20" s="68"/>
      <c r="B20" s="68"/>
      <c r="C20" s="68"/>
      <c r="D20" s="68"/>
      <c r="E20" s="68"/>
      <c r="F20" s="68"/>
    </row>
    <row r="21" spans="1:6">
      <c r="A21" s="68"/>
      <c r="B21" s="68"/>
      <c r="C21" s="68"/>
      <c r="D21" s="68"/>
      <c r="E21" s="68"/>
      <c r="F21" s="68"/>
    </row>
    <row r="22" spans="1:6">
      <c r="A22" s="68"/>
      <c r="B22" s="68"/>
      <c r="C22" s="68"/>
      <c r="D22" s="68"/>
      <c r="E22" s="68"/>
      <c r="F22" s="68"/>
    </row>
    <row r="23" spans="1:6">
      <c r="A23" s="68"/>
      <c r="B23" s="68"/>
      <c r="C23" s="68"/>
      <c r="D23" s="68"/>
      <c r="E23" s="68"/>
      <c r="F23" s="68"/>
    </row>
    <row r="24" spans="1:6">
      <c r="A24" s="68"/>
      <c r="B24" s="68"/>
      <c r="C24" s="68"/>
      <c r="D24" s="68"/>
      <c r="E24" s="68"/>
      <c r="F24" s="68"/>
    </row>
    <row r="25" spans="1:6">
      <c r="A25" s="68"/>
      <c r="B25" s="68"/>
      <c r="C25" s="68"/>
      <c r="D25" s="68"/>
      <c r="E25" s="68"/>
      <c r="F25" s="68"/>
    </row>
    <row r="26" spans="1:6">
      <c r="A26" s="68"/>
      <c r="B26" s="68"/>
      <c r="C26" s="68"/>
      <c r="D26" s="68"/>
      <c r="E26" s="68"/>
      <c r="F26" s="68"/>
    </row>
    <row r="27" spans="1:6">
      <c r="A27" s="68"/>
      <c r="B27" s="68"/>
      <c r="C27" s="68"/>
      <c r="D27" s="68"/>
      <c r="E27" s="68"/>
      <c r="F27" s="68"/>
    </row>
    <row r="28" spans="1:6" ht="176.25" customHeight="1">
      <c r="A28" s="68"/>
      <c r="B28" s="68"/>
      <c r="C28" s="68"/>
      <c r="D28" s="68"/>
      <c r="E28" s="68"/>
      <c r="F28" s="68"/>
    </row>
    <row r="29" spans="1:6">
      <c r="A29" s="68"/>
      <c r="B29" s="68"/>
      <c r="C29" s="68"/>
      <c r="D29" s="68"/>
      <c r="E29" s="68"/>
      <c r="F29" s="68"/>
    </row>
    <row r="30" spans="1:6" ht="125.25" customHeight="1" thickBot="1">
      <c r="A30" s="68"/>
      <c r="B30" s="68"/>
      <c r="C30" s="68"/>
      <c r="D30" s="68"/>
      <c r="E30" s="68"/>
      <c r="F30" s="68"/>
    </row>
    <row r="31" spans="1:6" ht="72" customHeight="1" thickBot="1">
      <c r="A31" s="133" t="s">
        <v>28</v>
      </c>
      <c r="B31" s="130" t="s">
        <v>91</v>
      </c>
      <c r="C31" s="72" t="s">
        <v>99</v>
      </c>
      <c r="D31" s="3">
        <f t="shared" ref="D31:D37" si="0">IF(E31="si",1,0)</f>
        <v>0</v>
      </c>
      <c r="E31" s="69" t="s">
        <v>10</v>
      </c>
    </row>
    <row r="32" spans="1:6" ht="60.75" customHeight="1" thickBot="1">
      <c r="A32" s="133"/>
      <c r="B32" s="131"/>
      <c r="C32" s="70" t="s">
        <v>92</v>
      </c>
      <c r="D32" s="3">
        <f t="shared" si="0"/>
        <v>0</v>
      </c>
      <c r="E32" s="69" t="s">
        <v>10</v>
      </c>
    </row>
    <row r="33" spans="1:5" ht="82.5" customHeight="1" thickBot="1">
      <c r="A33" s="133"/>
      <c r="B33" s="132"/>
      <c r="C33" s="70" t="s">
        <v>93</v>
      </c>
      <c r="D33" s="3">
        <f t="shared" si="0"/>
        <v>0</v>
      </c>
      <c r="E33" s="69" t="s">
        <v>10</v>
      </c>
    </row>
    <row r="34" spans="1:5" ht="91.5" customHeight="1" thickBot="1">
      <c r="A34" s="133"/>
      <c r="B34" s="130" t="s">
        <v>35</v>
      </c>
      <c r="C34" s="70" t="s">
        <v>40</v>
      </c>
      <c r="D34" s="3">
        <f t="shared" si="0"/>
        <v>0</v>
      </c>
      <c r="E34" s="69" t="s">
        <v>10</v>
      </c>
    </row>
    <row r="35" spans="1:5" ht="94.5" customHeight="1" thickBot="1">
      <c r="A35" s="133"/>
      <c r="B35" s="132"/>
      <c r="C35" s="70" t="s">
        <v>41</v>
      </c>
      <c r="D35" s="3">
        <f t="shared" si="0"/>
        <v>1</v>
      </c>
      <c r="E35" s="69" t="s">
        <v>9</v>
      </c>
    </row>
    <row r="36" spans="1:5" ht="107.25" customHeight="1" thickBot="1">
      <c r="A36" s="133"/>
      <c r="B36" s="130" t="s">
        <v>36</v>
      </c>
      <c r="C36" s="70" t="s">
        <v>98</v>
      </c>
      <c r="D36" s="3">
        <f t="shared" si="0"/>
        <v>1</v>
      </c>
      <c r="E36" s="69" t="s">
        <v>9</v>
      </c>
    </row>
    <row r="37" spans="1:5" ht="107.25" customHeight="1" thickBot="1">
      <c r="A37" s="133"/>
      <c r="B37" s="132"/>
      <c r="C37" s="70" t="s">
        <v>42</v>
      </c>
      <c r="D37" s="3">
        <f t="shared" si="0"/>
        <v>1</v>
      </c>
      <c r="E37" s="69" t="s">
        <v>9</v>
      </c>
    </row>
  </sheetData>
  <mergeCells count="4">
    <mergeCell ref="A31:A37"/>
    <mergeCell ref="B31:B33"/>
    <mergeCell ref="B34:B35"/>
    <mergeCell ref="B36:B37"/>
  </mergeCells>
  <dataValidations count="1">
    <dataValidation type="list" allowBlank="1" showInputMessage="1" showErrorMessage="1" sqref="E31:E37">
      <formula1>$E$5:$E$6</formula1>
    </dataValidation>
  </dataValidations>
  <pageMargins left="0.7" right="0.7" top="0.75" bottom="0.75" header="0.3" footer="0.3"/>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workbookViewId="0">
      <selection activeCell="C40" sqref="C40"/>
    </sheetView>
  </sheetViews>
  <sheetFormatPr baseColWidth="10" defaultColWidth="9.1640625" defaultRowHeight="12" x14ac:dyDescent="0"/>
  <cols>
    <col min="1" max="1" width="29.1640625" customWidth="1"/>
    <col min="2" max="2" width="33.33203125" customWidth="1"/>
    <col min="3" max="3" width="33.83203125" customWidth="1"/>
  </cols>
  <sheetData>
    <row r="1" spans="1:7">
      <c r="A1" s="85"/>
      <c r="B1" s="85"/>
      <c r="C1" s="85"/>
      <c r="D1" s="85"/>
      <c r="E1" s="85"/>
      <c r="F1" s="85"/>
      <c r="G1" s="85"/>
    </row>
    <row r="2" spans="1:7">
      <c r="A2" s="85"/>
      <c r="B2" s="85"/>
      <c r="C2" s="85"/>
      <c r="D2" s="85"/>
      <c r="E2" s="85"/>
      <c r="F2" s="85"/>
      <c r="G2" s="85"/>
    </row>
    <row r="3" spans="1:7">
      <c r="A3" s="85"/>
      <c r="B3" s="85"/>
      <c r="C3" s="85"/>
      <c r="D3" s="85"/>
      <c r="E3" s="85"/>
      <c r="F3" s="85"/>
      <c r="G3" s="85"/>
    </row>
    <row r="4" spans="1:7">
      <c r="A4" s="85"/>
      <c r="B4" s="85"/>
      <c r="C4" s="85"/>
      <c r="D4" s="85"/>
      <c r="E4" s="85"/>
      <c r="F4" s="85"/>
      <c r="G4" s="85"/>
    </row>
    <row r="5" spans="1:7">
      <c r="A5" s="85"/>
      <c r="B5" s="85"/>
      <c r="C5" s="85"/>
      <c r="D5" s="85"/>
      <c r="E5" s="85"/>
      <c r="F5" s="85"/>
      <c r="G5" s="85"/>
    </row>
    <row r="6" spans="1:7">
      <c r="A6" s="85"/>
      <c r="B6" s="85"/>
      <c r="C6" s="85"/>
      <c r="D6" s="85"/>
      <c r="E6" s="85"/>
      <c r="F6" s="85"/>
      <c r="G6" s="85"/>
    </row>
    <row r="7" spans="1:7">
      <c r="A7" s="85"/>
      <c r="B7" s="85"/>
      <c r="C7" s="85"/>
      <c r="D7" s="85"/>
      <c r="E7" s="85"/>
      <c r="F7" s="85"/>
      <c r="G7" s="85"/>
    </row>
    <row r="8" spans="1:7">
      <c r="A8" s="85"/>
      <c r="B8" s="85"/>
      <c r="C8" s="85"/>
      <c r="D8" s="85"/>
      <c r="E8" s="85"/>
      <c r="F8" s="85"/>
      <c r="G8" s="85"/>
    </row>
    <row r="9" spans="1:7">
      <c r="A9" s="85"/>
      <c r="B9" s="85"/>
      <c r="C9" s="85"/>
      <c r="D9" s="85"/>
      <c r="E9" s="85"/>
      <c r="F9" s="85"/>
      <c r="G9" s="85"/>
    </row>
    <row r="10" spans="1:7">
      <c r="A10" s="85"/>
      <c r="B10" s="85"/>
      <c r="C10" s="85"/>
      <c r="D10" s="85"/>
      <c r="E10" s="85"/>
      <c r="F10" s="85"/>
      <c r="G10" s="85"/>
    </row>
    <row r="11" spans="1:7">
      <c r="A11" s="85"/>
      <c r="B11" s="85"/>
      <c r="C11" s="85"/>
      <c r="D11" s="85"/>
      <c r="E11" s="85"/>
      <c r="F11" s="85"/>
      <c r="G11" s="85"/>
    </row>
    <row r="12" spans="1:7">
      <c r="A12" s="85"/>
      <c r="B12" s="85"/>
      <c r="C12" s="85"/>
      <c r="D12" s="85"/>
      <c r="E12" s="85"/>
      <c r="F12" s="85"/>
      <c r="G12" s="85"/>
    </row>
    <row r="13" spans="1:7">
      <c r="A13" s="85"/>
      <c r="B13" s="85"/>
      <c r="C13" s="85"/>
      <c r="D13" s="85"/>
      <c r="E13" s="85"/>
      <c r="F13" s="85"/>
      <c r="G13" s="85"/>
    </row>
    <row r="14" spans="1:7">
      <c r="A14" s="85"/>
      <c r="B14" s="85"/>
      <c r="C14" s="85"/>
      <c r="D14" s="85"/>
      <c r="E14" s="85"/>
      <c r="F14" s="85"/>
      <c r="G14" s="85"/>
    </row>
    <row r="15" spans="1:7">
      <c r="A15" s="85"/>
      <c r="B15" s="85"/>
      <c r="C15" s="85"/>
      <c r="D15" s="85"/>
      <c r="E15" s="85"/>
      <c r="F15" s="85"/>
      <c r="G15" s="85"/>
    </row>
    <row r="16" spans="1:7">
      <c r="A16" s="85"/>
      <c r="B16" s="85"/>
      <c r="C16" s="85"/>
      <c r="D16" s="85"/>
      <c r="E16" s="85"/>
      <c r="F16" s="85"/>
      <c r="G16" s="85"/>
    </row>
    <row r="17" spans="1:7">
      <c r="A17" s="85"/>
      <c r="B17" s="85"/>
      <c r="C17" s="85"/>
      <c r="D17" s="85"/>
      <c r="E17" s="85"/>
      <c r="F17" s="85"/>
      <c r="G17" s="85"/>
    </row>
    <row r="18" spans="1:7">
      <c r="A18" s="85"/>
      <c r="B18" s="85"/>
      <c r="C18" s="85"/>
      <c r="D18" s="85"/>
      <c r="E18" s="85"/>
      <c r="F18" s="85"/>
      <c r="G18" s="85"/>
    </row>
    <row r="19" spans="1:7">
      <c r="A19" s="85"/>
      <c r="B19" s="85"/>
      <c r="C19" s="85"/>
      <c r="D19" s="85"/>
      <c r="E19" s="85"/>
      <c r="F19" s="85"/>
      <c r="G19" s="85"/>
    </row>
    <row r="20" spans="1:7">
      <c r="A20" s="85"/>
      <c r="B20" s="85"/>
      <c r="C20" s="85"/>
      <c r="D20" s="85"/>
      <c r="E20" s="85"/>
      <c r="F20" s="85"/>
      <c r="G20" s="85"/>
    </row>
    <row r="21" spans="1:7">
      <c r="A21" s="85"/>
      <c r="B21" s="85"/>
      <c r="C21" s="85"/>
      <c r="D21" s="85"/>
      <c r="E21" s="85"/>
      <c r="F21" s="85"/>
      <c r="G21" s="85"/>
    </row>
    <row r="22" spans="1:7">
      <c r="A22" s="85"/>
      <c r="B22" s="85"/>
      <c r="C22" s="85"/>
      <c r="D22" s="85"/>
      <c r="E22" s="85"/>
      <c r="F22" s="85"/>
      <c r="G22" s="85"/>
    </row>
    <row r="23" spans="1:7">
      <c r="A23" s="85"/>
      <c r="B23" s="85"/>
      <c r="C23" s="85"/>
      <c r="D23" s="85"/>
      <c r="E23" s="85"/>
      <c r="F23" s="85"/>
      <c r="G23" s="85"/>
    </row>
    <row r="24" spans="1:7">
      <c r="A24" s="85"/>
      <c r="B24" s="85"/>
      <c r="C24" s="85"/>
      <c r="D24" s="85"/>
      <c r="E24" s="85"/>
      <c r="F24" s="85"/>
      <c r="G24" s="85"/>
    </row>
    <row r="25" spans="1:7">
      <c r="A25" s="85"/>
      <c r="B25" s="85"/>
      <c r="C25" s="85"/>
      <c r="D25" s="85"/>
      <c r="E25" s="85"/>
      <c r="F25" s="85"/>
      <c r="G25" s="85"/>
    </row>
    <row r="26" spans="1:7">
      <c r="A26" s="85"/>
      <c r="B26" s="85"/>
      <c r="C26" s="85"/>
      <c r="D26" s="85"/>
      <c r="E26" s="85"/>
      <c r="F26" s="85"/>
      <c r="G26" s="85"/>
    </row>
    <row r="27" spans="1:7">
      <c r="A27" s="85"/>
      <c r="B27" s="85"/>
      <c r="C27" s="85"/>
      <c r="D27" s="85"/>
      <c r="E27" s="85"/>
      <c r="F27" s="85"/>
      <c r="G27" s="85"/>
    </row>
    <row r="28" spans="1:7">
      <c r="A28" s="85"/>
      <c r="B28" s="85"/>
      <c r="C28" s="85"/>
      <c r="D28" s="85"/>
      <c r="E28" s="85"/>
      <c r="F28" s="85"/>
      <c r="G28" s="85"/>
    </row>
    <row r="29" spans="1:7">
      <c r="A29" s="85"/>
      <c r="B29" s="85"/>
      <c r="C29" s="85"/>
      <c r="D29" s="85"/>
      <c r="E29" s="85"/>
      <c r="F29" s="85"/>
      <c r="G29" s="85"/>
    </row>
    <row r="30" spans="1:7">
      <c r="A30" s="85"/>
      <c r="B30" s="85"/>
      <c r="C30" s="85"/>
      <c r="D30" s="85"/>
      <c r="E30" s="85"/>
      <c r="F30" s="85"/>
      <c r="G30" s="85"/>
    </row>
    <row r="31" spans="1:7">
      <c r="A31" s="85"/>
      <c r="B31" s="85"/>
      <c r="C31" s="85"/>
      <c r="D31" s="85"/>
      <c r="E31" s="85"/>
      <c r="F31" s="85"/>
      <c r="G31" s="85"/>
    </row>
    <row r="32" spans="1:7">
      <c r="A32" s="85"/>
      <c r="B32" s="85"/>
      <c r="C32" s="85"/>
      <c r="D32" s="85"/>
      <c r="E32" s="85"/>
      <c r="F32" s="85"/>
      <c r="G32" s="85"/>
    </row>
    <row r="33" spans="1:7">
      <c r="A33" s="85"/>
      <c r="B33" s="85"/>
      <c r="C33" s="85"/>
      <c r="D33" s="85"/>
      <c r="E33" s="85"/>
      <c r="F33" s="85"/>
      <c r="G33" s="85"/>
    </row>
    <row r="34" spans="1:7">
      <c r="A34" s="85"/>
      <c r="B34" s="85"/>
      <c r="C34" s="85"/>
      <c r="D34" s="85"/>
      <c r="E34" s="85"/>
      <c r="F34" s="85"/>
      <c r="G34" s="85"/>
    </row>
    <row r="35" spans="1:7">
      <c r="A35" s="85"/>
      <c r="B35" s="85"/>
      <c r="C35" s="85"/>
      <c r="D35" s="85"/>
      <c r="E35" s="85"/>
      <c r="F35" s="85"/>
      <c r="G35" s="85"/>
    </row>
    <row r="36" spans="1:7">
      <c r="A36" s="85"/>
      <c r="B36" s="85"/>
      <c r="C36" s="85"/>
      <c r="D36" s="85"/>
      <c r="E36" s="85"/>
      <c r="F36" s="85"/>
      <c r="G36" s="85"/>
    </row>
    <row r="37" spans="1:7">
      <c r="A37" s="85"/>
      <c r="B37" s="85"/>
      <c r="C37" s="85"/>
      <c r="D37" s="85"/>
      <c r="E37" s="85"/>
      <c r="F37" s="85"/>
      <c r="G37" s="85"/>
    </row>
    <row r="38" spans="1:7">
      <c r="A38" s="85"/>
      <c r="B38" s="85"/>
      <c r="C38" s="85"/>
      <c r="D38" s="85"/>
      <c r="E38" s="85"/>
      <c r="F38" s="85"/>
      <c r="G38" s="85"/>
    </row>
    <row r="39" spans="1:7" ht="13" thickBot="1">
      <c r="A39" s="85"/>
      <c r="B39" s="85"/>
      <c r="C39" s="85"/>
      <c r="D39" s="85"/>
      <c r="E39" s="85"/>
      <c r="F39" s="85"/>
      <c r="G39" s="85"/>
    </row>
    <row r="40" spans="1:7" ht="117.75" customHeight="1" thickBot="1">
      <c r="A40" s="133" t="s">
        <v>94</v>
      </c>
      <c r="B40" s="134" t="s">
        <v>43</v>
      </c>
      <c r="C40" s="82" t="s">
        <v>45</v>
      </c>
      <c r="D40" s="3">
        <f>IF(E40="si",1,0)</f>
        <v>0</v>
      </c>
      <c r="E40" s="69" t="s">
        <v>10</v>
      </c>
    </row>
    <row r="41" spans="1:7" ht="126.75" customHeight="1" thickBot="1">
      <c r="A41" s="133"/>
      <c r="B41" s="134"/>
      <c r="C41" s="70" t="s">
        <v>95</v>
      </c>
      <c r="D41" s="3">
        <f>IF(E41="si",1,0)</f>
        <v>0</v>
      </c>
      <c r="E41" s="69" t="s">
        <v>10</v>
      </c>
    </row>
    <row r="42" spans="1:7" ht="109.5" customHeight="1" thickBot="1">
      <c r="A42" s="133"/>
      <c r="B42" s="134" t="s">
        <v>44</v>
      </c>
      <c r="C42" s="70" t="s">
        <v>96</v>
      </c>
      <c r="D42" s="3">
        <f>IF(E42="si",1,0)</f>
        <v>0</v>
      </c>
      <c r="E42" s="69" t="s">
        <v>10</v>
      </c>
    </row>
    <row r="43" spans="1:7" ht="111.75" customHeight="1" thickBot="1">
      <c r="A43" s="133"/>
      <c r="B43" s="134"/>
      <c r="C43" s="70" t="s">
        <v>97</v>
      </c>
      <c r="D43" s="3">
        <v>0</v>
      </c>
      <c r="E43" s="86" t="s">
        <v>10</v>
      </c>
    </row>
  </sheetData>
  <mergeCells count="3">
    <mergeCell ref="A40:A43"/>
    <mergeCell ref="B40:B41"/>
    <mergeCell ref="B42:B43"/>
  </mergeCells>
  <dataValidations count="1">
    <dataValidation type="list" allowBlank="1" showInputMessage="1" showErrorMessage="1" sqref="E40:E43">
      <formula1>$E$5:$E$6</formula1>
    </dataValidation>
  </dataValidations>
  <pageMargins left="0.7" right="0.7" top="0.75" bottom="0.75" header="0.3" footer="0.3"/>
  <pageSetup orientation="portrait" verticalDpi="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INICIO</vt:lpstr>
      <vt:lpstr>MARCO CONCEPTUAL</vt:lpstr>
      <vt:lpstr>DIAGNOSTICO</vt:lpstr>
      <vt:lpstr>RESULTADOS </vt:lpstr>
      <vt:lpstr>R1</vt:lpstr>
      <vt:lpstr>R2</vt:lpstr>
      <vt:lpstr>R3</vt:lpstr>
      <vt:lpstr>R4</vt:lpstr>
      <vt:lpstr>R5</vt:lpstr>
    </vt:vector>
  </TitlesOfParts>
  <Company>NACIONES UNIDAS SURF-COLOMBIA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Guillermina</dc:creator>
  <cp:lastModifiedBy>Mariabel Dutari</cp:lastModifiedBy>
  <cp:lastPrinted>2010-08-16T20:26:19Z</cp:lastPrinted>
  <dcterms:created xsi:type="dcterms:W3CDTF">2006-07-13T16:01:17Z</dcterms:created>
  <dcterms:modified xsi:type="dcterms:W3CDTF">2018-05-08T20:19:05Z</dcterms:modified>
</cp:coreProperties>
</file>